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astamb.sharepoint.com/sites/EDITeam2/Shared Documents/General/EDI STANDARDS/1. WDES &amp; WRES ONLY/1. Yearly Action Plans/2022-2023/WRES &amp; WDES action plans for Comms/"/>
    </mc:Choice>
  </mc:AlternateContent>
  <xr:revisionPtr revIDLastSave="177" documentId="8_{0960A424-E62A-41B3-8E99-A84EA216A56A}" xr6:coauthVersionLast="47" xr6:coauthVersionMax="47" xr10:uidLastSave="{05051C4E-16AE-4053-A323-709BDBF0049C}"/>
  <bookViews>
    <workbookView xWindow="19080" yWindow="30" windowWidth="19440" windowHeight="15000" tabRatio="582" xr2:uid="{1A5F66DA-CE49-4600-B397-58A197A55173}"/>
  </bookViews>
  <sheets>
    <sheet name="WRES Action plan" sheetId="6" r:id="rId1"/>
    <sheet name="NHS WRES Indicators" sheetId="11" r:id="rId2"/>
  </sheets>
  <definedNames>
    <definedName name="_xlnm._FilterDatabase" localSheetId="0" hidden="1">'WRES Action plan'!$E$1:$E$58</definedName>
    <definedName name="Committee">#REF!</definedName>
    <definedName name="Governance">#REF!</definedName>
    <definedName name="_xlnm.Print_Area" localSheetId="0">'WRES Action plan'!$A$1:$M$58</definedName>
    <definedName name="Reportin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6" i="6" l="1"/>
  <c r="A51" i="6"/>
  <c r="A47" i="6"/>
  <c r="A41" i="6"/>
  <c r="A37" i="6"/>
  <c r="A30" i="6" l="1"/>
  <c r="A26" i="6"/>
  <c r="A22" i="6"/>
  <c r="A17" i="6"/>
</calcChain>
</file>

<file path=xl/sharedStrings.xml><?xml version="1.0" encoding="utf-8"?>
<sst xmlns="http://schemas.openxmlformats.org/spreadsheetml/2006/main" count="243" uniqueCount="88">
  <si>
    <t>Key objectives:</t>
  </si>
  <si>
    <t>Weekly RAG</t>
  </si>
  <si>
    <t>Barriers to Delivery</t>
  </si>
  <si>
    <t>Mitigations</t>
  </si>
  <si>
    <t xml:space="preserve">Overall Ambition/vision:
</t>
  </si>
  <si>
    <t>Green/Amber</t>
  </si>
  <si>
    <t>SRO</t>
  </si>
  <si>
    <t>Senior Management Support</t>
  </si>
  <si>
    <t>Committee Reported to:</t>
  </si>
  <si>
    <t>People Committee</t>
  </si>
  <si>
    <t>Frequency of reporting:</t>
  </si>
  <si>
    <t>Annually</t>
  </si>
  <si>
    <t>Governance Group:</t>
  </si>
  <si>
    <t>Equality,  Diversity and Inclusion Group</t>
  </si>
  <si>
    <t>Quarterly</t>
  </si>
  <si>
    <t>Ref.</t>
  </si>
  <si>
    <t>Deliverable</t>
  </si>
  <si>
    <t>KPI
(if relevant)</t>
  </si>
  <si>
    <t>Due Date</t>
  </si>
  <si>
    <t>Owner</t>
  </si>
  <si>
    <t>Driven through Working Group/Task &amp; Finish Group</t>
  </si>
  <si>
    <t>Location of related action plans</t>
  </si>
  <si>
    <t>Comments/Update:</t>
  </si>
  <si>
    <t>Delivery Confidence</t>
  </si>
  <si>
    <t>Evidence Provided of completion</t>
  </si>
  <si>
    <t>Evidence Assurance Provided to Committee</t>
  </si>
  <si>
    <t>31/3/2023</t>
  </si>
  <si>
    <t>EDI Group</t>
  </si>
  <si>
    <t>Explore the possible development of a micro-aggression reporting portal. To enable people  to anonymously report this &amp; a platform to collate it. In partnership with Norfolk and Waveney CCG.</t>
  </si>
  <si>
    <t>EHRC Action</t>
  </si>
  <si>
    <t xml:space="preserve">Commences September 2022 </t>
  </si>
  <si>
    <t>WORKFORCE RACE EQUALITY STANDARD 2022-2023</t>
  </si>
  <si>
    <t>Interdependencies</t>
  </si>
  <si>
    <t xml:space="preserve">Key Objective 1: Percentage of staff in each of the AfC Bands 1-9 and VSM (including executive Board members) compared with the percentage of staff in the overall workforce. 
</t>
  </si>
  <si>
    <t>Key Objective 2 : Relative likelihood of white applicants being appointed from shortlisting across all posts compared to BME applicants.</t>
  </si>
  <si>
    <t>Key Objective 3 : Relative likelihood of BME staff entering the formal disciplinary process compared to white staff.</t>
  </si>
  <si>
    <t xml:space="preserve">Key Objective 4 : Relative likelihood of white staff accessing non-mandatory training and continuous professional development (CPD) compared to BME staff.
I)	 To reduce the likelihood from 1.13 to 0.97 </t>
  </si>
  <si>
    <t>Key Objective 5 : Percentage of BME staff experiencing harassment, bullying or abuse from patients, relatives or public in the last 12 months.
I) 	To reduce percentage from 34.3% to 31%</t>
  </si>
  <si>
    <t>Key Objective 6 : Percentage of BME staff experiencing harassment, bullying or abuse from staff over the last 12 months. I)	 To reduce from 38.5% to 34%</t>
  </si>
  <si>
    <t>Key Objective 7 : Percentage of BME staff believing that their trust provides equal opportunities for career progression or promotion</t>
  </si>
  <si>
    <t>Key Objective 8 : Percentage of BME staff personally experiencing discrimination at work from a manager/team leader or other colleagues. 
I)	 To reduce discrimination from 34.1%   to 32%</t>
  </si>
  <si>
    <t>Key Objective 9 : Percentage difference between the organisations’ Board membership and its overall workforce disaggregated: 
A) By voting membership of the Board.
B) By executive membership of the Board.</t>
  </si>
  <si>
    <t>EEAST will continue to encourage all employees to update their information on ESR.</t>
  </si>
  <si>
    <t xml:space="preserve">Minority Ethnic Recruitment &amp; Retention Task &amp; Finish Group to identify appropriate geographic targets to increase our BME workforce through specific recruitment campaigns. </t>
  </si>
  <si>
    <t>Minority Ethnic Recruitment &amp; Retention Task &amp; Finish Group</t>
  </si>
  <si>
    <t xml:space="preserve">I) To reduce the likelihood of white staff from access non-mandatory training  from 1.13 to 0.97 </t>
  </si>
  <si>
    <t>Commence 1/11/22 to conclude 31/03/23</t>
  </si>
  <si>
    <t xml:space="preserve">Commences October 2022 </t>
  </si>
  <si>
    <t xml:space="preserve">To Reduce BME staff from experiencing harassment, bullying &amp; abuse from 38.5% to 34% </t>
  </si>
  <si>
    <t>To actively promote the Speak Up, Speak Out, Stop it campaign on NtK. FTSU team are scheduling in station visits. EDI Leads reference FTSU this at every network meeting &amp; FTSU representative attends network meetings.  FTSU have monthly meetings with each Head of Service to identify any issues or support required for staff.  Consider FTSU producing NtK article to encourage staff to report incidents i.e. encouraging men to report harassment.</t>
  </si>
  <si>
    <t xml:space="preserve">Objectives in Indicator 4 will contribute to this indicator &amp; also the project outside of the Action Plan (see 1.2). EEAST has engaged an external consultancy (McKinsey) to undertake comprehensive surveying of BME staff.  Project being scoped at the moment. </t>
  </si>
  <si>
    <t>To reduce BME staff from experiencing discrimination from 34.1% to 32%</t>
  </si>
  <si>
    <t>Indicator number</t>
  </si>
  <si>
    <t xml:space="preserve">WRES INDICATORS </t>
  </si>
  <si>
    <t xml:space="preserve">Percentage of staff in each of the AfC Bands 1-9 and VSM (including executive Board members) compared with the percentage of staff in the overall workforce. 
</t>
  </si>
  <si>
    <t>Relative likelihood of white applicants being appointed from shortlisting across all posts compared to BME applicants.</t>
  </si>
  <si>
    <t>Relative likelihood of BME staff entering the formal disciplinary process compared to white staff.</t>
  </si>
  <si>
    <t>Relative likelihood of white staff accessing non-mandatory training and continuous professional development (CPD) compared to BME staff.</t>
  </si>
  <si>
    <t>Percentage of staff experiencing harassment, bullying or abuse from patients, relatives or public in the last 12 months</t>
  </si>
  <si>
    <t>Percentage of staff experiencing harassment, bullying or abuse from staff over the last 12 months</t>
  </si>
  <si>
    <t>Percentage of staff believing that their trust provides equal opportunities for career progression or promotion</t>
  </si>
  <si>
    <t>Percentage of staff personally experiencing discrimination at work from a manager/team leader or other colleagues.</t>
  </si>
  <si>
    <t>Percentage of BME board Membership</t>
  </si>
  <si>
    <t>Clinical Lead for Education &amp; Clinical Practice</t>
  </si>
  <si>
    <t>Director of Business and Partnership</t>
  </si>
  <si>
    <t xml:space="preserve">Equality, Diversity, and Inclusion Team </t>
  </si>
  <si>
    <t>Head of Human Resources</t>
  </si>
  <si>
    <t>Leadership Development &amp; OD Manager
BME Network Chair</t>
  </si>
  <si>
    <t>Leadership Development &amp; OD Manager
(EEAST in partnership with Herts &amp; West Essex ICS)</t>
  </si>
  <si>
    <t>Freedom to Speak Up Guardian (FTSU)
Director of Strategy, Education and Culture
Equality, Diversity, and Inclusion Team</t>
  </si>
  <si>
    <t>Freedom to Speak Up Guardian (FTSU)
Director of Communications and Engagement
Equality, Diversity, and Inclusion Team</t>
  </si>
  <si>
    <t>Director of Strategy, Education and Culture</t>
  </si>
  <si>
    <t>Senior Programmes Lead Up to End of September 2022 
From October 2022 Head of Culture &amp; Inclusivity</t>
  </si>
  <si>
    <t>Description of Engagement/       Comm's to staff:</t>
  </si>
  <si>
    <r>
      <rPr>
        <sz val="12"/>
        <color rgb="FF000000"/>
        <rFont val="Tahoma"/>
        <family val="2"/>
      </rPr>
      <t>Clinical &amp; Professional Development team to draft NTK articles promoting non-mandatory training and send out information to BME network to bring it to their attention. Attend BME network to discuss how to apply for training, CPD etc.</t>
    </r>
    <r>
      <rPr>
        <sz val="12"/>
        <color rgb="FFFF0000"/>
        <rFont val="Tahoma"/>
        <family val="2"/>
      </rPr>
      <t xml:space="preserve"> </t>
    </r>
  </si>
  <si>
    <t>Prompting &amp; seeking applicants from the BME network for: Positive Action Programme in partnership with Norfolk &amp; Waveney health Care Partnership</t>
  </si>
  <si>
    <t>Prompting &amp; seeking applicants (Bands 2-4) for the Inclusive Career Development Programme. For Herts and West Essex area staff. Application deadline 31/7/22</t>
  </si>
  <si>
    <t>AACE #WorkWithoutFear national campaign. Highlighting &amp; reducing violence, aggression &amp; abuse directed at NHS Ambulance Staff. Posters, video's, social media and personal experiences to raise awareness. To be used by communications partners from the Ambulance Trusts.</t>
  </si>
  <si>
    <t xml:space="preserve">Health, Safety &amp; Security Manager 
Director of Communications &amp; Engagement 
</t>
  </si>
  <si>
    <t>Overall Workstream: EEAST has signed up to the Anti Racism charter led by Director of Strategy, Education and Culture and the Union. Objectives and Actions for this charter will support the WRES action plan.</t>
  </si>
  <si>
    <t>This is being monitored through the workstream lead by Director of Business and Partnership.</t>
  </si>
  <si>
    <t>EEAST will continue to monitor this.</t>
  </si>
  <si>
    <t>Cultural Ambassador's are now in place at EEAST. EEAST will continue to monitor this.</t>
  </si>
  <si>
    <t>Legal Framework Training: to explore the law around discrimination, harassment &amp; victimisation. "EDI - Making the mix work". Delegates will know the part they play in promoting a diverse &amp; inclusive &amp; safe working environment by the end of the session. Initially for staff at Pay Band 8a &amp; above. Pilot session was held in May and delivered by Browne Jacobson LLP.</t>
  </si>
  <si>
    <t>Board and Executive Directors membership will continue to be updated quarterly through the completion information on ESR and other approved proformas.</t>
  </si>
  <si>
    <r>
      <rPr>
        <sz val="12"/>
        <color rgb="FF000000"/>
        <rFont val="Tahoma"/>
        <family val="2"/>
      </rPr>
      <t>To Reduce BME staff from experiencing harassment, bullying &amp; abuse from:-
Patients, relatives or public from</t>
    </r>
    <r>
      <rPr>
        <sz val="12"/>
        <color rgb="FFFF0000"/>
        <rFont val="Tahoma"/>
        <family val="2"/>
      </rPr>
      <t xml:space="preserve"> </t>
    </r>
    <r>
      <rPr>
        <sz val="12"/>
        <color rgb="FF000000"/>
        <rFont val="Tahoma"/>
        <family val="2"/>
      </rPr>
      <t>34.3% to 31%</t>
    </r>
  </si>
  <si>
    <t>Work will continue to be monitored throughout this reporting year.</t>
  </si>
  <si>
    <t>Continue to roll out the Manager’s Passport Training Programme. All Managers to complete the 5 Mandated Managers Training Module: Dignity at work, Disability Awareness, Disciplinary, Policy, Grievance Training &amp; Safeguarding - Allegations against staff. 50% of managers to have successfully completed the training package on Evolve by 31/7/2022.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</si>
</sst>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m\ yyyy"/>
  </numFmts>
  <fonts count="10" x14ac:knownFonts="1">
    <font>
      <sz val="11"/>
      <color theme="1"/>
      <name val="Calibri"/>
      <family val="2"/>
      <scheme val="minor"/>
    </font>
    <font>
      <sz val="12"/>
      <color theme="1"/>
      <name val="Tahoma"/>
      <family val="2"/>
    </font>
    <font>
      <sz val="12"/>
      <color theme="1"/>
      <name val="Tahoma"/>
      <family val="2"/>
    </font>
    <font>
      <b/>
      <sz val="12"/>
      <color theme="1"/>
      <name val="Tahoma"/>
      <family val="2"/>
    </font>
    <font>
      <sz val="12"/>
      <name val="Tahoma"/>
      <family val="2"/>
    </font>
    <font>
      <sz val="12"/>
      <color rgb="FF000000"/>
      <name val="Tahoma"/>
      <family val="2"/>
    </font>
    <font>
      <b/>
      <sz val="12"/>
      <color theme="0"/>
      <name val="Tahoma"/>
      <family val="2"/>
    </font>
    <font>
      <sz val="12"/>
      <color rgb="FFFF0000"/>
      <name val="Tahoma"/>
      <family val="2"/>
    </font>
    <font>
      <b/>
      <sz val="12"/>
      <color rgb="FF000000"/>
      <name val="Tahoma"/>
      <family val="2"/>
    </font>
    <font>
      <b/>
      <sz val="12"/>
      <color rgb="FFFF0000"/>
      <name val="Tahoma"/>
      <family val="2"/>
    </font>
  </fonts>
  <fills count="7">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FF6D6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rgb="FF0000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36">
    <xf numFmtId="0" fontId="0" fillId="0" borderId="0" xfId="0"/>
    <xf numFmtId="0" fontId="0" fillId="0" borderId="1" xfId="0" applyBorder="1" applyAlignment="1">
      <alignment horizontal="left" vertical="top" wrapText="1"/>
    </xf>
    <xf numFmtId="0" fontId="0" fillId="0" borderId="0" xfId="0" applyAlignment="1">
      <alignment horizontal="left" vertical="top" wrapText="1"/>
    </xf>
    <xf numFmtId="0" fontId="3" fillId="6" borderId="1" xfId="0" applyFont="1" applyFill="1" applyBorder="1" applyAlignment="1">
      <alignment horizontal="left" vertical="top" textRotation="90"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3" fillId="6" borderId="1" xfId="0" applyFont="1" applyFill="1" applyBorder="1" applyAlignment="1">
      <alignment vertical="top" wrapText="1"/>
    </xf>
    <xf numFmtId="0" fontId="4" fillId="0" borderId="1" xfId="0" applyFont="1" applyBorder="1" applyAlignment="1">
      <alignment vertical="top" wrapText="1"/>
    </xf>
    <xf numFmtId="0" fontId="4" fillId="0" borderId="8" xfId="0" applyFont="1" applyBorder="1" applyAlignment="1">
      <alignment horizontal="center" vertical="top" wrapText="1"/>
    </xf>
    <xf numFmtId="0" fontId="5" fillId="0" borderId="0" xfId="0" applyFont="1"/>
    <xf numFmtId="14" fontId="4" fillId="0" borderId="8" xfId="0" applyNumberFormat="1" applyFont="1" applyBorder="1" applyAlignment="1">
      <alignment horizontal="center" vertical="top" wrapText="1"/>
    </xf>
    <xf numFmtId="0" fontId="4" fillId="0" borderId="1" xfId="0" applyFont="1" applyBorder="1" applyAlignment="1">
      <alignment horizontal="center" vertical="top" wrapText="1"/>
    </xf>
    <xf numFmtId="0" fontId="5" fillId="0" borderId="1" xfId="0" applyFont="1" applyBorder="1" applyAlignment="1">
      <alignment vertical="top" wrapText="1"/>
    </xf>
    <xf numFmtId="0" fontId="7" fillId="0" borderId="1" xfId="0" applyFont="1" applyBorder="1" applyAlignment="1">
      <alignment horizontal="left" vertical="top" wrapText="1"/>
    </xf>
    <xf numFmtId="0" fontId="4" fillId="0" borderId="1" xfId="0" applyFont="1" applyBorder="1" applyAlignment="1">
      <alignment horizontal="left" vertical="top" wrapText="1" readingOrder="1"/>
    </xf>
    <xf numFmtId="0" fontId="4" fillId="0" borderId="2" xfId="0" applyFont="1" applyBorder="1" applyAlignment="1">
      <alignment horizontal="left" vertical="top" wrapText="1" readingOrder="1"/>
    </xf>
    <xf numFmtId="0" fontId="4" fillId="0" borderId="2" xfId="0" applyFont="1" applyBorder="1" applyAlignment="1">
      <alignment horizontal="center" vertical="top" wrapText="1"/>
    </xf>
    <xf numFmtId="0" fontId="5" fillId="0" borderId="8" xfId="0" applyFont="1" applyBorder="1" applyAlignment="1">
      <alignment vertical="top" wrapText="1"/>
    </xf>
    <xf numFmtId="0" fontId="5" fillId="0" borderId="8"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left" vertical="top" wrapText="1"/>
    </xf>
    <xf numFmtId="0" fontId="4" fillId="0" borderId="8"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14" fontId="2" fillId="0" borderId="8"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8" xfId="0" applyFont="1" applyBorder="1" applyAlignment="1">
      <alignment horizontal="center" vertical="top" wrapText="1"/>
    </xf>
    <xf numFmtId="0" fontId="2" fillId="0" borderId="1" xfId="0" applyFont="1" applyBorder="1" applyAlignment="1">
      <alignment vertical="top" wrapText="1"/>
    </xf>
    <xf numFmtId="0" fontId="2" fillId="0" borderId="2" xfId="0"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2" fillId="0" borderId="0" xfId="0" applyFont="1" applyAlignment="1">
      <alignment vertical="top"/>
    </xf>
    <xf numFmtId="0" fontId="2" fillId="3" borderId="6" xfId="0" applyFont="1" applyFill="1" applyBorder="1" applyAlignment="1">
      <alignment horizontal="center" vertical="top" wrapText="1"/>
    </xf>
    <xf numFmtId="0" fontId="2" fillId="4" borderId="1" xfId="0" applyFont="1" applyFill="1" applyBorder="1" applyAlignment="1">
      <alignment vertical="top"/>
    </xf>
    <xf numFmtId="0" fontId="2" fillId="4" borderId="8" xfId="0" applyFont="1" applyFill="1" applyBorder="1" applyAlignment="1">
      <alignment horizontal="center" vertical="top"/>
    </xf>
    <xf numFmtId="0" fontId="2" fillId="4" borderId="3" xfId="0" applyFont="1" applyFill="1" applyBorder="1" applyAlignment="1">
      <alignment horizontal="center" vertical="top"/>
    </xf>
    <xf numFmtId="0" fontId="2" fillId="0" borderId="9" xfId="0" applyFont="1" applyBorder="1" applyAlignment="1">
      <alignment vertical="top" wrapText="1"/>
    </xf>
    <xf numFmtId="0" fontId="2" fillId="3" borderId="0" xfId="0" applyFont="1" applyFill="1" applyBorder="1" applyAlignment="1">
      <alignment horizontal="center" vertical="top" wrapText="1"/>
    </xf>
    <xf numFmtId="0" fontId="2" fillId="4" borderId="9" xfId="0" applyFont="1" applyFill="1" applyBorder="1" applyAlignment="1">
      <alignment vertical="top"/>
    </xf>
    <xf numFmtId="0" fontId="2" fillId="3" borderId="1" xfId="0" applyFont="1" applyFill="1" applyBorder="1" applyAlignment="1">
      <alignment horizontal="center" vertical="top" wrapText="1"/>
    </xf>
    <xf numFmtId="0" fontId="3" fillId="5" borderId="1" xfId="0" applyFont="1" applyFill="1" applyBorder="1" applyAlignment="1">
      <alignment vertical="top" wrapText="1"/>
    </xf>
    <xf numFmtId="0" fontId="3" fillId="0" borderId="1" xfId="0" applyFont="1" applyBorder="1" applyAlignment="1">
      <alignment vertical="top" wrapText="1"/>
    </xf>
    <xf numFmtId="164" fontId="2" fillId="0" borderId="0" xfId="0" applyNumberFormat="1" applyFont="1" applyAlignment="1">
      <alignment horizontal="center" vertical="top" wrapText="1"/>
    </xf>
    <xf numFmtId="164" fontId="2" fillId="0" borderId="3" xfId="0" applyNumberFormat="1" applyFont="1" applyBorder="1" applyAlignment="1">
      <alignment horizontal="left" vertical="top" wrapText="1"/>
    </xf>
    <xf numFmtId="164" fontId="3" fillId="5" borderId="1" xfId="0" applyNumberFormat="1" applyFont="1" applyFill="1" applyBorder="1" applyAlignment="1">
      <alignment horizontal="center" vertical="top"/>
    </xf>
    <xf numFmtId="164" fontId="2" fillId="0" borderId="1" xfId="0" applyNumberFormat="1" applyFont="1" applyBorder="1" applyAlignment="1">
      <alignment horizontal="center" vertical="top" wrapText="1"/>
    </xf>
    <xf numFmtId="45" fontId="2" fillId="0" borderId="0" xfId="0" applyNumberFormat="1" applyFont="1" applyAlignment="1">
      <alignment vertical="top"/>
    </xf>
    <xf numFmtId="164" fontId="2" fillId="0" borderId="1" xfId="0" applyNumberFormat="1" applyFont="1" applyBorder="1" applyAlignment="1">
      <alignment horizontal="lef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9" xfId="0" applyFont="1" applyFill="1" applyBorder="1" applyAlignment="1">
      <alignment horizontal="center" vertical="top" wrapText="1"/>
    </xf>
    <xf numFmtId="0" fontId="3" fillId="5" borderId="9" xfId="0" applyFont="1" applyFill="1" applyBorder="1" applyAlignment="1">
      <alignment horizontal="center" vertical="top"/>
    </xf>
    <xf numFmtId="0" fontId="3" fillId="5" borderId="5"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4" borderId="8"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top"/>
    </xf>
    <xf numFmtId="0" fontId="4" fillId="0" borderId="8" xfId="0" applyFont="1" applyBorder="1" applyAlignment="1" applyProtection="1">
      <alignment horizontal="left" vertical="top" wrapText="1"/>
      <protection locked="0"/>
    </xf>
    <xf numFmtId="0" fontId="2" fillId="3" borderId="1" xfId="0" applyFont="1" applyFill="1" applyBorder="1" applyAlignment="1" applyProtection="1">
      <alignment horizontal="center" vertical="top" wrapText="1"/>
      <protection locked="0"/>
    </xf>
    <xf numFmtId="0" fontId="3" fillId="4" borderId="1" xfId="0" applyFont="1" applyFill="1" applyBorder="1" applyAlignment="1">
      <alignment horizontal="center" vertical="top"/>
    </xf>
    <xf numFmtId="0" fontId="3"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4" borderId="0" xfId="0" applyFont="1" applyFill="1" applyAlignment="1">
      <alignment horizontal="center" vertical="top"/>
    </xf>
    <xf numFmtId="0" fontId="4" fillId="0" borderId="0" xfId="0" applyFont="1" applyAlignment="1" applyProtection="1">
      <alignment horizontal="left" vertical="top" wrapText="1"/>
      <protection locked="0"/>
    </xf>
    <xf numFmtId="0" fontId="3" fillId="4" borderId="0" xfId="0" applyFont="1" applyFill="1" applyAlignment="1">
      <alignment horizontal="center" vertical="top"/>
    </xf>
    <xf numFmtId="0" fontId="3" fillId="4" borderId="1" xfId="0" applyFont="1" applyFill="1" applyBorder="1" applyAlignment="1">
      <alignment horizontal="center" vertical="top" wrapText="1"/>
    </xf>
    <xf numFmtId="0" fontId="4" fillId="0" borderId="1" xfId="0" applyFont="1" applyBorder="1" applyAlignment="1" applyProtection="1">
      <alignment horizontal="left" vertical="top" wrapText="1"/>
      <protection locked="0"/>
    </xf>
    <xf numFmtId="0" fontId="3" fillId="0" borderId="8" xfId="0" applyFont="1" applyBorder="1" applyAlignment="1">
      <alignment horizontal="center" vertical="top" wrapText="1"/>
    </xf>
    <xf numFmtId="0" fontId="2" fillId="0" borderId="8" xfId="0" applyFont="1" applyBorder="1" applyAlignment="1">
      <alignment horizontal="center" vertical="top"/>
    </xf>
    <xf numFmtId="0" fontId="3" fillId="0" borderId="1" xfId="0" applyFont="1" applyBorder="1" applyAlignment="1">
      <alignment horizontal="center" vertical="top" wrapText="1"/>
    </xf>
    <xf numFmtId="14" fontId="2" fillId="0" borderId="1" xfId="0" applyNumberFormat="1" applyFont="1" applyFill="1" applyBorder="1" applyAlignment="1">
      <alignment horizontal="center" vertical="top" wrapText="1"/>
    </xf>
    <xf numFmtId="14" fontId="5" fillId="0" borderId="1" xfId="0" applyNumberFormat="1" applyFont="1" applyBorder="1" applyAlignment="1">
      <alignment horizontal="center" vertical="top" wrapText="1"/>
    </xf>
    <xf numFmtId="0" fontId="3" fillId="5" borderId="2" xfId="0" applyFont="1" applyFill="1" applyBorder="1" applyAlignment="1">
      <alignment vertical="top"/>
    </xf>
    <xf numFmtId="0" fontId="3" fillId="5" borderId="3" xfId="0" applyFont="1" applyFill="1" applyBorder="1" applyAlignment="1">
      <alignment vertical="top"/>
    </xf>
    <xf numFmtId="14" fontId="2" fillId="0" borderId="2" xfId="0" applyNumberFormat="1" applyFont="1" applyBorder="1" applyAlignment="1">
      <alignment horizontal="center" vertical="top" wrapText="1"/>
    </xf>
    <xf numFmtId="0" fontId="2" fillId="4" borderId="2" xfId="0" applyFont="1" applyFill="1" applyBorder="1" applyAlignment="1">
      <alignment horizontal="center" vertical="top" wrapText="1"/>
    </xf>
    <xf numFmtId="0" fontId="2" fillId="4" borderId="2" xfId="0" applyFont="1" applyFill="1" applyBorder="1" applyAlignment="1">
      <alignment horizontal="center" vertical="top"/>
    </xf>
    <xf numFmtId="0" fontId="4" fillId="0" borderId="2" xfId="0" applyFont="1" applyBorder="1" applyAlignment="1" applyProtection="1">
      <alignment horizontal="left" vertical="top" wrapText="1"/>
      <protection locked="0"/>
    </xf>
    <xf numFmtId="0" fontId="3" fillId="4" borderId="3" xfId="0" applyFont="1" applyFill="1" applyBorder="1" applyAlignment="1">
      <alignment horizontal="center" vertical="top"/>
    </xf>
    <xf numFmtId="0" fontId="8" fillId="0" borderId="1" xfId="0" applyFont="1" applyBorder="1" applyAlignment="1">
      <alignment horizontal="center" vertical="top" wrapText="1"/>
    </xf>
    <xf numFmtId="14" fontId="5" fillId="0"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0" fontId="7" fillId="4" borderId="1" xfId="0" applyFont="1" applyFill="1" applyBorder="1" applyAlignment="1">
      <alignment horizontal="center" vertical="top"/>
    </xf>
    <xf numFmtId="0" fontId="7" fillId="0" borderId="8" xfId="0" applyFont="1" applyBorder="1" applyAlignment="1" applyProtection="1">
      <alignment horizontal="left" vertical="top" wrapText="1"/>
      <protection locked="0"/>
    </xf>
    <xf numFmtId="0" fontId="7" fillId="3" borderId="1" xfId="0" applyFont="1" applyFill="1" applyBorder="1" applyAlignment="1" applyProtection="1">
      <alignment horizontal="center" vertical="top" wrapText="1"/>
      <protection locked="0"/>
    </xf>
    <xf numFmtId="0" fontId="9" fillId="4" borderId="1" xfId="0" applyFont="1" applyFill="1" applyBorder="1" applyAlignment="1">
      <alignment horizontal="center" vertical="top"/>
    </xf>
    <xf numFmtId="0" fontId="7" fillId="0" borderId="0" xfId="0" applyFont="1" applyAlignment="1">
      <alignment vertical="top"/>
    </xf>
    <xf numFmtId="0" fontId="2" fillId="0" borderId="0" xfId="0" applyFont="1" applyAlignment="1">
      <alignment vertical="top" wrapText="1"/>
    </xf>
    <xf numFmtId="0" fontId="5" fillId="0" borderId="1" xfId="0" applyFont="1" applyBorder="1" applyAlignment="1">
      <alignment horizontal="left" vertical="top" wrapText="1" readingOrder="1"/>
    </xf>
    <xf numFmtId="14" fontId="2" fillId="0" borderId="8" xfId="0" applyNumberFormat="1" applyFont="1" applyFill="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xf>
    <xf numFmtId="0" fontId="3" fillId="5" borderId="8"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4"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3" fillId="5" borderId="8" xfId="0" applyFont="1" applyFill="1" applyBorder="1" applyAlignment="1">
      <alignment horizontal="left" vertical="top"/>
    </xf>
    <xf numFmtId="0" fontId="3" fillId="5" borderId="2" xfId="0" applyFont="1" applyFill="1" applyBorder="1" applyAlignment="1">
      <alignment horizontal="left" vertical="top"/>
    </xf>
    <xf numFmtId="0" fontId="3" fillId="5" borderId="3" xfId="0" applyFont="1" applyFill="1" applyBorder="1" applyAlignment="1">
      <alignment horizontal="left" vertical="top"/>
    </xf>
    <xf numFmtId="0" fontId="2" fillId="4" borderId="1" xfId="0" applyFont="1" applyFill="1" applyBorder="1" applyAlignment="1">
      <alignment horizontal="center" vertical="top"/>
    </xf>
    <xf numFmtId="0" fontId="3" fillId="5" borderId="9" xfId="0" applyFont="1" applyFill="1" applyBorder="1" applyAlignment="1">
      <alignment vertical="top" wrapText="1"/>
    </xf>
    <xf numFmtId="0" fontId="3" fillId="5" borderId="10" xfId="0" applyFont="1" applyFill="1" applyBorder="1" applyAlignment="1">
      <alignment vertical="top" wrapText="1"/>
    </xf>
    <xf numFmtId="0" fontId="2" fillId="0" borderId="1" xfId="0" applyFont="1" applyBorder="1" applyAlignment="1">
      <alignment horizontal="left" vertical="top" wrapText="1"/>
    </xf>
    <xf numFmtId="164" fontId="3" fillId="5" borderId="0" xfId="0" applyNumberFormat="1" applyFont="1" applyFill="1" applyBorder="1" applyAlignment="1">
      <alignment horizontal="center" vertical="top" wrapText="1"/>
    </xf>
    <xf numFmtId="164" fontId="3" fillId="5" borderId="11" xfId="0" applyNumberFormat="1" applyFont="1" applyFill="1" applyBorder="1" applyAlignment="1">
      <alignment horizontal="center" vertical="top" wrapText="1"/>
    </xf>
    <xf numFmtId="164" fontId="3" fillId="5" borderId="12" xfId="0" applyNumberFormat="1" applyFont="1" applyFill="1" applyBorder="1" applyAlignment="1">
      <alignment horizontal="center" vertical="top" wrapText="1"/>
    </xf>
    <xf numFmtId="164" fontId="3" fillId="5" borderId="7" xfId="0" applyNumberFormat="1" applyFont="1" applyFill="1" applyBorder="1" applyAlignment="1">
      <alignment horizontal="center" vertical="top" wrapText="1"/>
    </xf>
    <xf numFmtId="164" fontId="2" fillId="0" borderId="15" xfId="0" applyNumberFormat="1" applyFont="1" applyBorder="1" applyAlignment="1">
      <alignment horizontal="center" vertical="top" wrapText="1"/>
    </xf>
    <xf numFmtId="164" fontId="2" fillId="0" borderId="11" xfId="0" applyNumberFormat="1" applyFont="1" applyBorder="1" applyAlignment="1">
      <alignment horizontal="center" vertical="top" wrapText="1"/>
    </xf>
    <xf numFmtId="164" fontId="2" fillId="0" borderId="13"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0" fontId="6" fillId="2" borderId="8"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2" xfId="0" applyFont="1" applyFill="1" applyBorder="1" applyAlignment="1">
      <alignment horizontal="center" vertical="top" wrapText="1"/>
    </xf>
    <xf numFmtId="0" fontId="3" fillId="0" borderId="8"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6" fillId="2" borderId="8" xfId="0" applyFont="1" applyFill="1" applyBorder="1" applyAlignment="1">
      <alignment horizontal="center" vertical="top"/>
    </xf>
    <xf numFmtId="0" fontId="6" fillId="2" borderId="3" xfId="0" applyFont="1" applyFill="1" applyBorder="1" applyAlignment="1">
      <alignment horizontal="center" vertical="top"/>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0" xfId="0" applyFont="1" applyAlignment="1">
      <alignment horizontal="center" vertical="top" wrapText="1"/>
    </xf>
    <xf numFmtId="0" fontId="3" fillId="0" borderId="11" xfId="0" applyFont="1" applyBorder="1" applyAlignment="1">
      <alignment horizontal="center" vertical="top" wrapText="1"/>
    </xf>
    <xf numFmtId="0" fontId="2" fillId="4" borderId="8" xfId="0" applyFont="1" applyFill="1" applyBorder="1" applyAlignment="1">
      <alignment horizontal="center" vertical="top"/>
    </xf>
    <xf numFmtId="0" fontId="2" fillId="4" borderId="3" xfId="0" applyFont="1" applyFill="1" applyBorder="1" applyAlignment="1">
      <alignment horizontal="center" vertical="top"/>
    </xf>
    <xf numFmtId="0" fontId="2" fillId="4" borderId="14" xfId="0" applyFont="1" applyFill="1" applyBorder="1" applyAlignment="1">
      <alignment horizontal="center" vertical="top"/>
    </xf>
    <xf numFmtId="0" fontId="2" fillId="4" borderId="5" xfId="0" applyFont="1" applyFill="1" applyBorder="1" applyAlignment="1">
      <alignment horizontal="center" vertical="top"/>
    </xf>
    <xf numFmtId="0" fontId="1" fillId="0" borderId="8" xfId="0" applyFont="1" applyBorder="1" applyAlignment="1">
      <alignment horizontal="left" vertical="top" wrapText="1"/>
    </xf>
  </cellXfs>
  <cellStyles count="1">
    <cellStyle name="Normal" xfId="0" builtinId="0"/>
  </cellStyles>
  <dxfs count="37">
    <dxf>
      <font>
        <strike val="0"/>
        <color rgb="FFFF0000"/>
      </font>
    </dxf>
    <dxf>
      <font>
        <color rgb="FFFF0000"/>
      </font>
      <fill>
        <patternFill>
          <bgColor rgb="FFFF0000"/>
        </patternFill>
      </fill>
    </dxf>
    <dxf>
      <font>
        <color rgb="FFCCCC00"/>
      </font>
      <fill>
        <patternFill>
          <bgColor rgb="FFCCCC00"/>
        </patternFill>
      </fill>
    </dxf>
    <dxf>
      <font>
        <color rgb="FFFFC000"/>
      </font>
      <fill>
        <patternFill>
          <bgColor rgb="FFFFC000"/>
        </patternFill>
      </fill>
    </dxf>
    <dxf>
      <font>
        <color rgb="FF92D050"/>
      </font>
      <fill>
        <patternFill>
          <bgColor rgb="FF92D050"/>
        </patternFill>
      </fill>
    </dxf>
    <dxf>
      <font>
        <color rgb="FFFF6600"/>
      </font>
      <fill>
        <patternFill>
          <bgColor rgb="FFFF6600"/>
        </patternFill>
      </fill>
    </dxf>
    <dxf>
      <font>
        <strike val="0"/>
        <color rgb="FFFF0000"/>
      </font>
    </dxf>
    <dxf>
      <font>
        <color rgb="FFFF0000"/>
      </font>
      <fill>
        <patternFill>
          <bgColor rgb="FFFF0000"/>
        </patternFill>
      </fill>
    </dxf>
    <dxf>
      <font>
        <color rgb="FFCCCC00"/>
      </font>
      <fill>
        <patternFill>
          <bgColor rgb="FFCCCC00"/>
        </patternFill>
      </fill>
    </dxf>
    <dxf>
      <font>
        <color rgb="FFFFC000"/>
      </font>
      <fill>
        <patternFill>
          <bgColor rgb="FFFFC000"/>
        </patternFill>
      </fill>
    </dxf>
    <dxf>
      <font>
        <color rgb="FF92D050"/>
      </font>
      <fill>
        <patternFill>
          <bgColor rgb="FF92D050"/>
        </patternFill>
      </fill>
    </dxf>
    <dxf>
      <font>
        <color rgb="FFFF6600"/>
      </font>
      <fill>
        <patternFill>
          <bgColor rgb="FFFF6600"/>
        </patternFill>
      </fill>
    </dxf>
    <dxf>
      <font>
        <strike val="0"/>
        <color rgb="FFFF0000"/>
      </font>
    </dxf>
    <dxf>
      <font>
        <color rgb="FFFF0000"/>
      </font>
      <fill>
        <patternFill>
          <bgColor rgb="FFFF0000"/>
        </patternFill>
      </fill>
    </dxf>
    <dxf>
      <font>
        <color rgb="FFCCCC00"/>
      </font>
      <fill>
        <patternFill>
          <bgColor rgb="FFCCCC00"/>
        </patternFill>
      </fill>
    </dxf>
    <dxf>
      <font>
        <color rgb="FFFFC000"/>
      </font>
      <fill>
        <patternFill>
          <bgColor rgb="FFFFC000"/>
        </patternFill>
      </fill>
    </dxf>
    <dxf>
      <font>
        <color rgb="FF92D050"/>
      </font>
      <fill>
        <patternFill>
          <bgColor rgb="FF92D050"/>
        </patternFill>
      </fill>
    </dxf>
    <dxf>
      <font>
        <color rgb="FFFF6600"/>
      </font>
      <fill>
        <patternFill>
          <bgColor rgb="FFFF6600"/>
        </patternFill>
      </fill>
    </dxf>
    <dxf>
      <font>
        <strike val="0"/>
        <color rgb="FFFF0000"/>
      </font>
    </dxf>
    <dxf>
      <font>
        <strike val="0"/>
        <color rgb="FFFF0000"/>
      </font>
    </dxf>
    <dxf>
      <font>
        <strike val="0"/>
        <color rgb="FFFF0000"/>
      </font>
    </dxf>
    <dxf>
      <font>
        <color rgb="FFFF0000"/>
      </font>
      <fill>
        <patternFill>
          <bgColor rgb="FFFF0000"/>
        </patternFill>
      </fill>
    </dxf>
    <dxf>
      <font>
        <color rgb="FFCCCC00"/>
      </font>
      <fill>
        <patternFill>
          <bgColor rgb="FFCCCC00"/>
        </patternFill>
      </fill>
    </dxf>
    <dxf>
      <font>
        <color rgb="FFFFC000"/>
      </font>
      <fill>
        <patternFill>
          <bgColor rgb="FFFFC000"/>
        </patternFill>
      </fill>
    </dxf>
    <dxf>
      <font>
        <color rgb="FF92D050"/>
      </font>
      <fill>
        <patternFill>
          <bgColor rgb="FF92D050"/>
        </patternFill>
      </fill>
    </dxf>
    <dxf>
      <font>
        <color rgb="FFFF6600"/>
      </font>
      <fill>
        <patternFill>
          <bgColor rgb="FFFF6600"/>
        </patternFill>
      </fill>
    </dxf>
    <dxf>
      <font>
        <color rgb="FFFF0000"/>
      </font>
      <fill>
        <patternFill>
          <bgColor rgb="FFFF0000"/>
        </patternFill>
      </fill>
    </dxf>
    <dxf>
      <font>
        <color rgb="FFCCCC00"/>
      </font>
      <fill>
        <patternFill>
          <bgColor rgb="FFCCCC00"/>
        </patternFill>
      </fill>
    </dxf>
    <dxf>
      <font>
        <color rgb="FFFFC000"/>
      </font>
      <fill>
        <patternFill>
          <bgColor rgb="FFFFC000"/>
        </patternFill>
      </fill>
    </dxf>
    <dxf>
      <font>
        <color rgb="FF92D050"/>
      </font>
      <fill>
        <patternFill>
          <bgColor rgb="FF92D050"/>
        </patternFill>
      </fill>
    </dxf>
    <dxf>
      <font>
        <color rgb="FFFF6600"/>
      </font>
      <fill>
        <patternFill>
          <bgColor rgb="FFFF6600"/>
        </patternFill>
      </fill>
    </dxf>
    <dxf>
      <font>
        <strike val="0"/>
        <color rgb="FFFF0000"/>
      </font>
    </dxf>
    <dxf>
      <font>
        <color rgb="FFFF0000"/>
      </font>
      <fill>
        <patternFill>
          <bgColor rgb="FFFF0000"/>
        </patternFill>
      </fill>
    </dxf>
    <dxf>
      <font>
        <color rgb="FFCCCC00"/>
      </font>
      <fill>
        <patternFill>
          <bgColor rgb="FFCCCC00"/>
        </patternFill>
      </fill>
    </dxf>
    <dxf>
      <font>
        <color rgb="FFFFC000"/>
      </font>
      <fill>
        <patternFill>
          <bgColor rgb="FFFFC000"/>
        </patternFill>
      </fill>
    </dxf>
    <dxf>
      <font>
        <color rgb="FF92D050"/>
      </font>
      <fill>
        <patternFill>
          <bgColor rgb="FF92D050"/>
        </patternFill>
      </fill>
    </dxf>
    <dxf>
      <font>
        <color rgb="FFFF6600"/>
      </font>
      <fill>
        <patternFill>
          <bgColor rgb="FFFF6600"/>
        </patternFill>
      </fill>
    </dxf>
  </dxfs>
  <tableStyles count="0" defaultTableStyle="TableStyleMedium2" defaultPivotStyle="PivotStyleLight16"/>
  <colors>
    <mruColors>
      <color rgb="FFFF6D6D"/>
      <color rgb="FF9999FF"/>
      <color rgb="FF0099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F751D-FD6F-4DF7-836E-F798098773FC}">
  <sheetPr>
    <tabColor rgb="FFC00000"/>
  </sheetPr>
  <dimension ref="A1:AX58"/>
  <sheetViews>
    <sheetView tabSelected="1" topLeftCell="A43" zoomScale="90" zoomScaleNormal="90" zoomScaleSheetLayoutView="40" workbookViewId="0">
      <selection activeCell="C43" sqref="C43"/>
    </sheetView>
  </sheetViews>
  <sheetFormatPr defaultRowHeight="15" x14ac:dyDescent="0.25"/>
  <cols>
    <col min="1" max="1" width="18.140625" style="32" customWidth="1"/>
    <col min="2" max="2" width="58.140625" style="32" customWidth="1"/>
    <col min="3" max="3" width="28.85546875" style="32" customWidth="1"/>
    <col min="4" max="4" width="15.28515625" style="32" customWidth="1"/>
    <col min="5" max="5" width="29.85546875" style="32" customWidth="1"/>
    <col min="6" max="6" width="21.140625" style="32" customWidth="1"/>
    <col min="7" max="7" width="24" style="32" customWidth="1"/>
    <col min="8" max="8" width="14.85546875" style="32" customWidth="1"/>
    <col min="9" max="9" width="15.42578125" style="89" customWidth="1"/>
    <col min="10" max="10" width="18.7109375" style="32" customWidth="1"/>
    <col min="11" max="11" width="24.28515625" style="32" customWidth="1"/>
    <col min="12" max="12" width="38.5703125" style="32" customWidth="1"/>
    <col min="13" max="13" width="39.85546875" style="32" customWidth="1"/>
    <col min="14" max="16384" width="9.140625" style="32"/>
  </cols>
  <sheetData>
    <row r="1" spans="1:50" ht="28.5" customHeight="1" x14ac:dyDescent="0.25">
      <c r="A1" s="119" t="s">
        <v>31</v>
      </c>
      <c r="B1" s="120"/>
      <c r="C1" s="119" t="s">
        <v>0</v>
      </c>
      <c r="D1" s="121"/>
      <c r="E1" s="121"/>
      <c r="F1" s="121"/>
      <c r="G1" s="121"/>
      <c r="H1" s="120"/>
      <c r="I1" s="30" t="s">
        <v>1</v>
      </c>
      <c r="J1" s="125" t="s">
        <v>32</v>
      </c>
      <c r="K1" s="126"/>
      <c r="L1" s="31" t="s">
        <v>2</v>
      </c>
      <c r="M1" s="31" t="s">
        <v>3</v>
      </c>
    </row>
    <row r="2" spans="1:50" ht="36" customHeight="1" x14ac:dyDescent="0.25">
      <c r="A2" s="127" t="s">
        <v>4</v>
      </c>
      <c r="B2" s="128"/>
      <c r="C2" s="97" t="s">
        <v>33</v>
      </c>
      <c r="D2" s="98"/>
      <c r="E2" s="98"/>
      <c r="F2" s="98"/>
      <c r="G2" s="99"/>
      <c r="H2" s="28"/>
      <c r="I2" s="33" t="s">
        <v>5</v>
      </c>
      <c r="J2" s="131"/>
      <c r="K2" s="132"/>
      <c r="L2" s="34"/>
      <c r="M2" s="34"/>
    </row>
    <row r="3" spans="1:50" ht="39.75" customHeight="1" x14ac:dyDescent="0.25">
      <c r="A3" s="129"/>
      <c r="B3" s="130"/>
      <c r="C3" s="97" t="s">
        <v>34</v>
      </c>
      <c r="D3" s="98"/>
      <c r="E3" s="98"/>
      <c r="F3" s="98"/>
      <c r="G3" s="99"/>
      <c r="H3" s="28"/>
      <c r="I3" s="33" t="s">
        <v>5</v>
      </c>
      <c r="J3" s="131"/>
      <c r="K3" s="132"/>
      <c r="L3" s="34"/>
      <c r="M3" s="34"/>
    </row>
    <row r="4" spans="1:50" ht="23.25" customHeight="1" x14ac:dyDescent="0.25">
      <c r="A4" s="129"/>
      <c r="B4" s="130"/>
      <c r="C4" s="97" t="s">
        <v>35</v>
      </c>
      <c r="D4" s="98"/>
      <c r="E4" s="98"/>
      <c r="F4" s="98"/>
      <c r="G4" s="99"/>
      <c r="H4" s="28"/>
      <c r="I4" s="33" t="s">
        <v>5</v>
      </c>
      <c r="J4" s="131"/>
      <c r="K4" s="132"/>
      <c r="L4" s="34"/>
      <c r="M4" s="34"/>
    </row>
    <row r="5" spans="1:50" ht="51" customHeight="1" x14ac:dyDescent="0.25">
      <c r="A5" s="129"/>
      <c r="B5" s="130"/>
      <c r="C5" s="97" t="s">
        <v>36</v>
      </c>
      <c r="D5" s="98"/>
      <c r="E5" s="98"/>
      <c r="F5" s="98"/>
      <c r="G5" s="99"/>
      <c r="H5" s="28"/>
      <c r="I5" s="33" t="s">
        <v>5</v>
      </c>
      <c r="J5" s="131"/>
      <c r="K5" s="132"/>
      <c r="L5" s="34"/>
      <c r="M5" s="34"/>
    </row>
    <row r="6" spans="1:50" ht="55.5" customHeight="1" x14ac:dyDescent="0.25">
      <c r="A6" s="129"/>
      <c r="B6" s="130"/>
      <c r="C6" s="97" t="s">
        <v>37</v>
      </c>
      <c r="D6" s="98"/>
      <c r="E6" s="98"/>
      <c r="F6" s="98"/>
      <c r="G6" s="99"/>
      <c r="H6" s="28"/>
      <c r="I6" s="33" t="s">
        <v>5</v>
      </c>
      <c r="J6" s="35"/>
      <c r="K6" s="36"/>
      <c r="L6" s="34"/>
      <c r="M6" s="34"/>
    </row>
    <row r="7" spans="1:50" ht="45.75" customHeight="1" x14ac:dyDescent="0.25">
      <c r="A7" s="129"/>
      <c r="B7" s="130"/>
      <c r="C7" s="97" t="s">
        <v>38</v>
      </c>
      <c r="D7" s="98"/>
      <c r="E7" s="98"/>
      <c r="F7" s="98"/>
      <c r="G7" s="99"/>
      <c r="H7" s="28"/>
      <c r="I7" s="33" t="s">
        <v>5</v>
      </c>
      <c r="J7" s="35"/>
      <c r="K7" s="36"/>
      <c r="L7" s="34"/>
      <c r="M7" s="34"/>
    </row>
    <row r="8" spans="1:50" ht="48.75" customHeight="1" x14ac:dyDescent="0.25">
      <c r="A8" s="129"/>
      <c r="B8" s="130"/>
      <c r="C8" s="97" t="s">
        <v>39</v>
      </c>
      <c r="D8" s="98"/>
      <c r="E8" s="98"/>
      <c r="F8" s="98"/>
      <c r="G8" s="99"/>
      <c r="H8" s="28"/>
      <c r="I8" s="33" t="s">
        <v>5</v>
      </c>
      <c r="J8" s="35"/>
      <c r="K8" s="36"/>
      <c r="L8" s="34"/>
      <c r="M8" s="34"/>
    </row>
    <row r="9" spans="1:50" ht="54" customHeight="1" x14ac:dyDescent="0.25">
      <c r="A9" s="129"/>
      <c r="B9" s="130"/>
      <c r="C9" s="100" t="s">
        <v>40</v>
      </c>
      <c r="D9" s="101"/>
      <c r="E9" s="101"/>
      <c r="F9" s="101"/>
      <c r="G9" s="102"/>
      <c r="H9" s="37"/>
      <c r="I9" s="38" t="s">
        <v>5</v>
      </c>
      <c r="J9" s="133"/>
      <c r="K9" s="134"/>
      <c r="L9" s="39"/>
      <c r="M9" s="34"/>
    </row>
    <row r="10" spans="1:50" ht="74.25" customHeight="1" x14ac:dyDescent="0.25">
      <c r="A10" s="129"/>
      <c r="B10" s="130"/>
      <c r="C10" s="103" t="s">
        <v>41</v>
      </c>
      <c r="D10" s="103"/>
      <c r="E10" s="103"/>
      <c r="F10" s="103"/>
      <c r="G10" s="103"/>
      <c r="H10" s="28"/>
      <c r="I10" s="40" t="s">
        <v>5</v>
      </c>
      <c r="J10" s="107"/>
      <c r="K10" s="107"/>
      <c r="L10" s="34"/>
      <c r="M10" s="34"/>
    </row>
    <row r="11" spans="1:50" ht="36" customHeight="1" x14ac:dyDescent="0.25">
      <c r="A11" s="41" t="s">
        <v>6</v>
      </c>
      <c r="B11" s="5" t="s">
        <v>71</v>
      </c>
      <c r="C11" s="122" t="s">
        <v>79</v>
      </c>
      <c r="D11" s="123"/>
      <c r="E11" s="123"/>
      <c r="F11" s="123"/>
      <c r="G11" s="124"/>
      <c r="H11" s="42"/>
      <c r="I11" s="40" t="s">
        <v>5</v>
      </c>
      <c r="J11" s="107"/>
      <c r="K11" s="107"/>
      <c r="L11" s="34"/>
      <c r="M11" s="34"/>
    </row>
    <row r="12" spans="1:50" ht="28.5" customHeight="1" x14ac:dyDescent="0.25">
      <c r="A12" s="108" t="s">
        <v>7</v>
      </c>
      <c r="B12" s="110" t="s">
        <v>72</v>
      </c>
      <c r="C12" s="111" t="s">
        <v>73</v>
      </c>
      <c r="D12" s="112"/>
      <c r="E12" s="115"/>
      <c r="F12" s="116"/>
      <c r="G12" s="43"/>
      <c r="H12" s="43"/>
      <c r="I12" s="43"/>
      <c r="J12" s="43"/>
      <c r="K12" s="43"/>
      <c r="L12" s="43"/>
      <c r="M12" s="43"/>
    </row>
    <row r="13" spans="1:50" ht="27" customHeight="1" x14ac:dyDescent="0.25">
      <c r="A13" s="109"/>
      <c r="B13" s="110"/>
      <c r="C13" s="113"/>
      <c r="D13" s="114"/>
      <c r="E13" s="117"/>
      <c r="F13" s="118"/>
      <c r="G13" s="43"/>
      <c r="H13" s="43"/>
      <c r="I13" s="43"/>
      <c r="J13" s="43"/>
      <c r="K13" s="43"/>
      <c r="L13" s="43"/>
      <c r="M13" s="43"/>
    </row>
    <row r="14" spans="1:50" ht="36" customHeight="1" x14ac:dyDescent="0.25">
      <c r="A14" s="41" t="s">
        <v>8</v>
      </c>
      <c r="B14" s="44" t="s">
        <v>9</v>
      </c>
      <c r="C14" s="45" t="s">
        <v>10</v>
      </c>
      <c r="D14" s="46" t="s">
        <v>11</v>
      </c>
      <c r="E14" s="43"/>
      <c r="F14" s="43"/>
      <c r="G14" s="43"/>
      <c r="H14" s="43"/>
      <c r="I14" s="43"/>
      <c r="J14" s="43"/>
      <c r="K14" s="43"/>
      <c r="L14" s="43"/>
      <c r="M14" s="43"/>
      <c r="AC14" s="47"/>
      <c r="AD14" s="47"/>
      <c r="AE14" s="47"/>
      <c r="AF14" s="47"/>
      <c r="AG14" s="47"/>
      <c r="AH14" s="47"/>
      <c r="AI14" s="47"/>
      <c r="AJ14" s="47"/>
      <c r="AK14" s="47"/>
      <c r="AL14" s="47"/>
      <c r="AM14" s="47"/>
      <c r="AN14" s="47"/>
      <c r="AO14" s="47"/>
      <c r="AP14" s="47"/>
      <c r="AQ14" s="47"/>
      <c r="AR14" s="47"/>
      <c r="AS14" s="47"/>
      <c r="AT14" s="47"/>
      <c r="AU14" s="47"/>
      <c r="AV14" s="47"/>
      <c r="AW14" s="47"/>
      <c r="AX14" s="47"/>
    </row>
    <row r="15" spans="1:50" ht="33.75" customHeight="1" x14ac:dyDescent="0.25">
      <c r="A15" s="41" t="s">
        <v>12</v>
      </c>
      <c r="B15" s="48" t="s">
        <v>13</v>
      </c>
      <c r="C15" s="45" t="s">
        <v>10</v>
      </c>
      <c r="D15" s="46" t="s">
        <v>14</v>
      </c>
      <c r="E15" s="43"/>
      <c r="F15" s="43"/>
      <c r="G15" s="43"/>
      <c r="H15" s="43"/>
      <c r="I15" s="43"/>
      <c r="J15" s="43"/>
      <c r="K15" s="43"/>
      <c r="L15" s="43"/>
      <c r="M15" s="43"/>
      <c r="AC15" s="47"/>
      <c r="AD15" s="47"/>
      <c r="AE15" s="47"/>
      <c r="AF15" s="47"/>
      <c r="AG15" s="47"/>
      <c r="AH15" s="47"/>
      <c r="AI15" s="47"/>
      <c r="AJ15" s="47"/>
      <c r="AK15" s="47"/>
      <c r="AL15" s="47"/>
      <c r="AM15" s="47"/>
      <c r="AN15" s="47"/>
      <c r="AO15" s="47"/>
      <c r="AP15" s="47"/>
      <c r="AQ15" s="47"/>
      <c r="AR15" s="47"/>
      <c r="AS15" s="47"/>
      <c r="AT15" s="47"/>
      <c r="AU15" s="47"/>
      <c r="AV15" s="47"/>
      <c r="AW15" s="47"/>
      <c r="AX15" s="47"/>
    </row>
    <row r="17" spans="1:11" ht="37.5" customHeight="1" x14ac:dyDescent="0.25">
      <c r="A17" s="94" t="str">
        <f>C2</f>
        <v xml:space="preserve">Key Objective 1: Percentage of staff in each of the AfC Bands 1-9 and VSM (including executive Board members) compared with the percentage of staff in the overall workforce. 
</v>
      </c>
      <c r="B17" s="95"/>
      <c r="C17" s="95"/>
      <c r="D17" s="95"/>
      <c r="E17" s="95"/>
      <c r="F17" s="95"/>
      <c r="G17" s="95"/>
      <c r="H17" s="49"/>
      <c r="I17" s="49"/>
      <c r="J17" s="49"/>
      <c r="K17" s="50"/>
    </row>
    <row r="18" spans="1:11" ht="46.5" customHeight="1" x14ac:dyDescent="0.25">
      <c r="A18" s="51" t="s">
        <v>15</v>
      </c>
      <c r="B18" s="51" t="s">
        <v>16</v>
      </c>
      <c r="C18" s="52" t="s">
        <v>17</v>
      </c>
      <c r="D18" s="51" t="s">
        <v>18</v>
      </c>
      <c r="E18" s="51" t="s">
        <v>19</v>
      </c>
      <c r="F18" s="53" t="s">
        <v>20</v>
      </c>
      <c r="G18" s="53" t="s">
        <v>21</v>
      </c>
      <c r="H18" s="54" t="s">
        <v>22</v>
      </c>
      <c r="I18" s="51" t="s">
        <v>23</v>
      </c>
      <c r="J18" s="51" t="s">
        <v>24</v>
      </c>
      <c r="K18" s="51" t="s">
        <v>25</v>
      </c>
    </row>
    <row r="19" spans="1:11" ht="71.25" customHeight="1" x14ac:dyDescent="0.25">
      <c r="A19" s="55">
        <v>1.1000000000000001</v>
      </c>
      <c r="B19" s="22" t="s">
        <v>42</v>
      </c>
      <c r="C19" s="7" t="s">
        <v>86</v>
      </c>
      <c r="D19" s="25" t="s">
        <v>26</v>
      </c>
      <c r="E19" s="26" t="s">
        <v>65</v>
      </c>
      <c r="F19" s="56" t="s">
        <v>27</v>
      </c>
      <c r="G19" s="57"/>
      <c r="H19" s="58"/>
      <c r="I19" s="59" t="s">
        <v>5</v>
      </c>
      <c r="J19" s="60"/>
      <c r="K19" s="60"/>
    </row>
    <row r="20" spans="1:11" ht="87" customHeight="1" x14ac:dyDescent="0.25">
      <c r="A20" s="55">
        <v>1.2</v>
      </c>
      <c r="B20" s="19" t="s">
        <v>43</v>
      </c>
      <c r="C20" s="21" t="s">
        <v>80</v>
      </c>
      <c r="D20" s="10">
        <v>45016</v>
      </c>
      <c r="E20" s="11" t="s">
        <v>64</v>
      </c>
      <c r="F20" s="56" t="s">
        <v>44</v>
      </c>
      <c r="G20" s="57"/>
      <c r="H20" s="58"/>
      <c r="I20" s="59" t="s">
        <v>5</v>
      </c>
      <c r="J20" s="60"/>
      <c r="K20" s="60"/>
    </row>
    <row r="21" spans="1:11" ht="18.75" customHeight="1" x14ac:dyDescent="0.25">
      <c r="A21" s="61"/>
      <c r="B21" s="62"/>
      <c r="C21" s="63"/>
      <c r="D21" s="62"/>
      <c r="E21" s="62"/>
      <c r="F21" s="62"/>
      <c r="G21" s="64"/>
      <c r="H21" s="65"/>
      <c r="I21" s="65"/>
      <c r="J21" s="66"/>
      <c r="K21" s="66"/>
    </row>
    <row r="22" spans="1:11" ht="38.25" customHeight="1" x14ac:dyDescent="0.25">
      <c r="A22" s="94" t="str">
        <f>C3</f>
        <v>Key Objective 2 : Relative likelihood of white applicants being appointed from shortlisting across all posts compared to BME applicants.</v>
      </c>
      <c r="B22" s="95"/>
      <c r="C22" s="95"/>
      <c r="D22" s="95"/>
      <c r="E22" s="95"/>
      <c r="F22" s="95"/>
      <c r="G22" s="95"/>
      <c r="H22" s="95"/>
      <c r="I22" s="95"/>
      <c r="J22" s="95"/>
      <c r="K22" s="96"/>
    </row>
    <row r="23" spans="1:11" ht="46.5" customHeight="1" x14ac:dyDescent="0.25">
      <c r="A23" s="51" t="s">
        <v>15</v>
      </c>
      <c r="B23" s="51" t="s">
        <v>16</v>
      </c>
      <c r="C23" s="52" t="s">
        <v>17</v>
      </c>
      <c r="D23" s="51" t="s">
        <v>18</v>
      </c>
      <c r="E23" s="51" t="s">
        <v>19</v>
      </c>
      <c r="F23" s="53" t="s">
        <v>20</v>
      </c>
      <c r="G23" s="53" t="s">
        <v>21</v>
      </c>
      <c r="H23" s="54" t="s">
        <v>22</v>
      </c>
      <c r="I23" s="51" t="s">
        <v>23</v>
      </c>
      <c r="J23" s="51" t="s">
        <v>24</v>
      </c>
      <c r="K23" s="51" t="s">
        <v>25</v>
      </c>
    </row>
    <row r="24" spans="1:11" ht="66" customHeight="1" x14ac:dyDescent="0.25">
      <c r="A24" s="67">
        <v>2.1</v>
      </c>
      <c r="B24" s="22" t="s">
        <v>81</v>
      </c>
      <c r="C24" s="7" t="s">
        <v>86</v>
      </c>
      <c r="D24" s="25" t="s">
        <v>26</v>
      </c>
      <c r="E24" s="26" t="s">
        <v>65</v>
      </c>
      <c r="F24" s="56" t="s">
        <v>27</v>
      </c>
      <c r="G24" s="57"/>
      <c r="H24" s="68"/>
      <c r="I24" s="59" t="s">
        <v>5</v>
      </c>
      <c r="J24" s="60"/>
      <c r="K24" s="60"/>
    </row>
    <row r="25" spans="1:11" ht="17.25" customHeight="1" x14ac:dyDescent="0.25">
      <c r="A25" s="61"/>
      <c r="B25" s="62"/>
      <c r="C25" s="63"/>
      <c r="D25" s="62"/>
      <c r="E25" s="62"/>
      <c r="F25" s="62"/>
      <c r="G25" s="64"/>
      <c r="H25" s="65"/>
      <c r="I25" s="65"/>
      <c r="J25" s="66"/>
      <c r="K25" s="66"/>
    </row>
    <row r="26" spans="1:11" ht="25.5" customHeight="1" x14ac:dyDescent="0.25">
      <c r="A26" s="94" t="str">
        <f>C4</f>
        <v>Key Objective 3 : Relative likelihood of BME staff entering the formal disciplinary process compared to white staff.</v>
      </c>
      <c r="B26" s="95"/>
      <c r="C26" s="95"/>
      <c r="D26" s="95"/>
      <c r="E26" s="95"/>
      <c r="F26" s="95"/>
      <c r="G26" s="95"/>
      <c r="H26" s="95"/>
      <c r="I26" s="95"/>
      <c r="J26" s="95"/>
      <c r="K26" s="96"/>
    </row>
    <row r="27" spans="1:11" ht="46.5" customHeight="1" x14ac:dyDescent="0.25">
      <c r="A27" s="51" t="s">
        <v>15</v>
      </c>
      <c r="B27" s="51" t="s">
        <v>16</v>
      </c>
      <c r="C27" s="52" t="s">
        <v>17</v>
      </c>
      <c r="D27" s="51" t="s">
        <v>18</v>
      </c>
      <c r="E27" s="51" t="s">
        <v>19</v>
      </c>
      <c r="F27" s="53" t="s">
        <v>20</v>
      </c>
      <c r="G27" s="53" t="s">
        <v>21</v>
      </c>
      <c r="H27" s="54" t="s">
        <v>22</v>
      </c>
      <c r="I27" s="51" t="s">
        <v>23</v>
      </c>
      <c r="J27" s="51" t="s">
        <v>24</v>
      </c>
      <c r="K27" s="51" t="s">
        <v>25</v>
      </c>
    </row>
    <row r="28" spans="1:11" ht="46.5" customHeight="1" x14ac:dyDescent="0.25">
      <c r="A28" s="69">
        <v>3.1</v>
      </c>
      <c r="B28" s="23" t="s">
        <v>82</v>
      </c>
      <c r="C28" s="7" t="s">
        <v>86</v>
      </c>
      <c r="D28" s="25" t="s">
        <v>26</v>
      </c>
      <c r="E28" s="26" t="s">
        <v>65</v>
      </c>
      <c r="F28" s="56" t="s">
        <v>27</v>
      </c>
      <c r="G28" s="57"/>
      <c r="H28" s="58"/>
      <c r="I28" s="59" t="s">
        <v>5</v>
      </c>
      <c r="J28" s="56"/>
      <c r="K28" s="60"/>
    </row>
    <row r="29" spans="1:11" x14ac:dyDescent="0.25">
      <c r="A29" s="55"/>
      <c r="B29" s="22"/>
      <c r="C29" s="70"/>
      <c r="D29" s="27"/>
      <c r="E29" s="27"/>
      <c r="F29" s="56"/>
      <c r="G29" s="57"/>
      <c r="H29" s="58"/>
      <c r="I29" s="59" t="s">
        <v>5</v>
      </c>
      <c r="J29" s="60"/>
      <c r="K29" s="60"/>
    </row>
    <row r="30" spans="1:11" ht="40.5" customHeight="1" x14ac:dyDescent="0.25">
      <c r="A30" s="94" t="str">
        <f>C5</f>
        <v xml:space="preserve">Key Objective 4 : Relative likelihood of white staff accessing non-mandatory training and continuous professional development (CPD) compared to BME staff.
I)	 To reduce the likelihood from 1.13 to 0.97 </v>
      </c>
      <c r="B30" s="95"/>
      <c r="C30" s="95"/>
      <c r="D30" s="95"/>
      <c r="E30" s="95"/>
      <c r="F30" s="95"/>
      <c r="G30" s="95"/>
      <c r="H30" s="95"/>
      <c r="I30" s="95"/>
      <c r="J30" s="95"/>
      <c r="K30" s="96"/>
    </row>
    <row r="31" spans="1:11" ht="46.5" customHeight="1" x14ac:dyDescent="0.25">
      <c r="A31" s="51" t="s">
        <v>15</v>
      </c>
      <c r="B31" s="51" t="s">
        <v>16</v>
      </c>
      <c r="C31" s="52" t="s">
        <v>17</v>
      </c>
      <c r="D31" s="51" t="s">
        <v>18</v>
      </c>
      <c r="E31" s="51" t="s">
        <v>19</v>
      </c>
      <c r="F31" s="53" t="s">
        <v>20</v>
      </c>
      <c r="G31" s="53" t="s">
        <v>21</v>
      </c>
      <c r="H31" s="54" t="s">
        <v>22</v>
      </c>
      <c r="I31" s="51" t="s">
        <v>23</v>
      </c>
      <c r="J31" s="51" t="s">
        <v>24</v>
      </c>
      <c r="K31" s="51" t="s">
        <v>25</v>
      </c>
    </row>
    <row r="32" spans="1:11" ht="142.5" customHeight="1" x14ac:dyDescent="0.25">
      <c r="A32" s="71">
        <v>4.0999999999999996</v>
      </c>
      <c r="B32" s="12" t="s">
        <v>83</v>
      </c>
      <c r="C32" s="20" t="s">
        <v>45</v>
      </c>
      <c r="D32" s="72">
        <v>45016</v>
      </c>
      <c r="E32" s="27" t="s">
        <v>66</v>
      </c>
      <c r="F32" s="56" t="s">
        <v>27</v>
      </c>
      <c r="G32" s="57"/>
      <c r="H32" s="58"/>
      <c r="I32" s="59" t="s">
        <v>5</v>
      </c>
      <c r="J32" s="60"/>
      <c r="K32" s="60"/>
    </row>
    <row r="33" spans="1:11" ht="79.5" customHeight="1" x14ac:dyDescent="0.25">
      <c r="A33" s="71">
        <v>4.2</v>
      </c>
      <c r="B33" s="13" t="s">
        <v>74</v>
      </c>
      <c r="C33" s="20" t="s">
        <v>45</v>
      </c>
      <c r="D33" s="73" t="s">
        <v>46</v>
      </c>
      <c r="E33" s="27" t="s">
        <v>63</v>
      </c>
      <c r="F33" s="56" t="s">
        <v>27</v>
      </c>
      <c r="G33" s="57"/>
      <c r="H33" s="58"/>
      <c r="I33" s="59" t="s">
        <v>5</v>
      </c>
      <c r="J33" s="60"/>
      <c r="K33" s="60"/>
    </row>
    <row r="34" spans="1:11" ht="89.25" customHeight="1" x14ac:dyDescent="0.25">
      <c r="A34" s="71">
        <v>4.3</v>
      </c>
      <c r="B34" s="4" t="s">
        <v>75</v>
      </c>
      <c r="C34" s="24" t="s">
        <v>45</v>
      </c>
      <c r="D34" s="73" t="s">
        <v>47</v>
      </c>
      <c r="E34" s="27" t="s">
        <v>67</v>
      </c>
      <c r="F34" s="56" t="s">
        <v>27</v>
      </c>
      <c r="G34" s="57"/>
      <c r="H34" s="58"/>
      <c r="I34" s="59" t="s">
        <v>5</v>
      </c>
      <c r="J34" s="60"/>
      <c r="K34" s="60"/>
    </row>
    <row r="35" spans="1:11" ht="73.5" customHeight="1" x14ac:dyDescent="0.25">
      <c r="A35" s="71">
        <v>4.4000000000000004</v>
      </c>
      <c r="B35" s="4" t="s">
        <v>76</v>
      </c>
      <c r="C35" s="24" t="s">
        <v>45</v>
      </c>
      <c r="D35" s="73" t="s">
        <v>30</v>
      </c>
      <c r="E35" s="26" t="s">
        <v>68</v>
      </c>
      <c r="F35" s="56" t="s">
        <v>27</v>
      </c>
      <c r="G35" s="57"/>
      <c r="H35" s="58"/>
      <c r="I35" s="59" t="s">
        <v>5</v>
      </c>
      <c r="J35" s="60"/>
      <c r="K35" s="60"/>
    </row>
    <row r="36" spans="1:11" x14ac:dyDescent="0.25">
      <c r="A36" s="66"/>
      <c r="B36" s="66"/>
      <c r="C36" s="66"/>
      <c r="D36" s="66"/>
      <c r="E36" s="66"/>
      <c r="F36" s="66"/>
      <c r="G36" s="66"/>
      <c r="H36" s="66"/>
      <c r="I36" s="66"/>
      <c r="J36" s="66"/>
      <c r="K36" s="66"/>
    </row>
    <row r="37" spans="1:11" ht="44.25" customHeight="1" x14ac:dyDescent="0.25">
      <c r="A37" s="94" t="str">
        <f>C6</f>
        <v>Key Objective 5 : Percentage of BME staff experiencing harassment, bullying or abuse from patients, relatives or public in the last 12 months.
I) 	To reduce percentage from 34.3% to 31%</v>
      </c>
      <c r="B37" s="95"/>
      <c r="C37" s="95"/>
      <c r="D37" s="95"/>
      <c r="E37" s="95"/>
      <c r="F37" s="95"/>
      <c r="G37" s="95"/>
      <c r="H37" s="74"/>
      <c r="I37" s="74"/>
      <c r="J37" s="74"/>
      <c r="K37" s="75"/>
    </row>
    <row r="38" spans="1:11" ht="46.5" customHeight="1" x14ac:dyDescent="0.25">
      <c r="A38" s="51" t="s">
        <v>15</v>
      </c>
      <c r="B38" s="51" t="s">
        <v>16</v>
      </c>
      <c r="C38" s="52" t="s">
        <v>17</v>
      </c>
      <c r="D38" s="51" t="s">
        <v>18</v>
      </c>
      <c r="E38" s="51" t="s">
        <v>19</v>
      </c>
      <c r="F38" s="53" t="s">
        <v>20</v>
      </c>
      <c r="G38" s="53" t="s">
        <v>21</v>
      </c>
      <c r="H38" s="54" t="s">
        <v>22</v>
      </c>
      <c r="I38" s="51" t="s">
        <v>23</v>
      </c>
      <c r="J38" s="51" t="s">
        <v>24</v>
      </c>
      <c r="K38" s="51" t="s">
        <v>25</v>
      </c>
    </row>
    <row r="39" spans="1:11" ht="107.25" customHeight="1" x14ac:dyDescent="0.25">
      <c r="A39" s="67">
        <v>5.0999999999999996</v>
      </c>
      <c r="B39" s="14" t="s">
        <v>77</v>
      </c>
      <c r="C39" s="14" t="s">
        <v>85</v>
      </c>
      <c r="D39" s="25" t="s">
        <v>26</v>
      </c>
      <c r="E39" s="8" t="s">
        <v>78</v>
      </c>
      <c r="F39" s="56" t="s">
        <v>27</v>
      </c>
      <c r="G39" s="57"/>
      <c r="H39" s="58"/>
      <c r="I39" s="59" t="s">
        <v>5</v>
      </c>
      <c r="J39" s="60"/>
      <c r="K39" s="60"/>
    </row>
    <row r="40" spans="1:11" ht="16.5" customHeight="1" x14ac:dyDescent="0.25">
      <c r="A40" s="55"/>
      <c r="B40" s="15"/>
      <c r="C40" s="15"/>
      <c r="D40" s="76"/>
      <c r="E40" s="16"/>
      <c r="F40" s="77"/>
      <c r="G40" s="78"/>
      <c r="H40" s="79"/>
      <c r="I40" s="79"/>
      <c r="J40" s="79"/>
      <c r="K40" s="80"/>
    </row>
    <row r="41" spans="1:11" ht="38.25" customHeight="1" x14ac:dyDescent="0.25">
      <c r="A41" s="94" t="str">
        <f>C7</f>
        <v>Key Objective 6 : Percentage of BME staff experiencing harassment, bullying or abuse from staff over the last 12 months. I)	 To reduce from 38.5% to 34%</v>
      </c>
      <c r="B41" s="95"/>
      <c r="C41" s="95"/>
      <c r="D41" s="95"/>
      <c r="E41" s="95"/>
      <c r="F41" s="95"/>
      <c r="G41" s="95"/>
      <c r="H41" s="49"/>
      <c r="I41" s="49"/>
      <c r="J41" s="49"/>
      <c r="K41" s="50"/>
    </row>
    <row r="42" spans="1:11" ht="46.5" customHeight="1" x14ac:dyDescent="0.25">
      <c r="A42" s="51" t="s">
        <v>15</v>
      </c>
      <c r="B42" s="51" t="s">
        <v>16</v>
      </c>
      <c r="C42" s="52" t="s">
        <v>17</v>
      </c>
      <c r="D42" s="51" t="s">
        <v>18</v>
      </c>
      <c r="E42" s="51" t="s">
        <v>19</v>
      </c>
      <c r="F42" s="53" t="s">
        <v>20</v>
      </c>
      <c r="G42" s="53" t="s">
        <v>21</v>
      </c>
      <c r="H42" s="54" t="s">
        <v>22</v>
      </c>
      <c r="I42" s="51" t="s">
        <v>23</v>
      </c>
      <c r="J42" s="51" t="s">
        <v>24</v>
      </c>
      <c r="K42" s="51" t="s">
        <v>25</v>
      </c>
    </row>
    <row r="43" spans="1:11" s="88" customFormat="1" ht="134.25" customHeight="1" x14ac:dyDescent="0.25">
      <c r="A43" s="81">
        <v>6.1</v>
      </c>
      <c r="B43" s="12" t="s">
        <v>83</v>
      </c>
      <c r="C43" s="12" t="s">
        <v>48</v>
      </c>
      <c r="D43" s="82">
        <v>45016</v>
      </c>
      <c r="E43" s="27" t="s">
        <v>66</v>
      </c>
      <c r="F43" s="83" t="s">
        <v>27</v>
      </c>
      <c r="G43" s="84"/>
      <c r="H43" s="85"/>
      <c r="I43" s="86" t="s">
        <v>5</v>
      </c>
      <c r="J43" s="87"/>
      <c r="K43" s="87"/>
    </row>
    <row r="44" spans="1:11" ht="104.25" customHeight="1" x14ac:dyDescent="0.25">
      <c r="A44" s="71">
        <v>6.2</v>
      </c>
      <c r="B44" s="17" t="s">
        <v>28</v>
      </c>
      <c r="C44" s="28" t="s">
        <v>48</v>
      </c>
      <c r="D44" s="25" t="s">
        <v>26</v>
      </c>
      <c r="E44" s="26" t="s">
        <v>69</v>
      </c>
      <c r="F44" s="56" t="s">
        <v>27</v>
      </c>
      <c r="G44" s="57"/>
      <c r="H44" s="58"/>
      <c r="I44" s="86" t="s">
        <v>5</v>
      </c>
      <c r="J44" s="60"/>
      <c r="K44" s="60"/>
    </row>
    <row r="45" spans="1:11" ht="134.25" customHeight="1" x14ac:dyDescent="0.25">
      <c r="A45" s="71">
        <v>6.3</v>
      </c>
      <c r="B45" s="18" t="s">
        <v>49</v>
      </c>
      <c r="C45" s="28" t="s">
        <v>48</v>
      </c>
      <c r="D45" s="25" t="s">
        <v>26</v>
      </c>
      <c r="E45" s="27" t="s">
        <v>70</v>
      </c>
      <c r="F45" s="56" t="s">
        <v>27</v>
      </c>
      <c r="G45" s="57"/>
      <c r="H45" s="58"/>
      <c r="I45" s="59" t="s">
        <v>5</v>
      </c>
      <c r="J45" s="60"/>
      <c r="K45" s="60"/>
    </row>
    <row r="47" spans="1:11" ht="30" customHeight="1" x14ac:dyDescent="0.25">
      <c r="A47" s="104" t="str">
        <f>C8</f>
        <v>Key Objective 7 : Percentage of BME staff believing that their trust provides equal opportunities for career progression or promotion</v>
      </c>
      <c r="B47" s="105"/>
      <c r="C47" s="105"/>
      <c r="D47" s="105"/>
      <c r="E47" s="105"/>
      <c r="F47" s="105"/>
      <c r="G47" s="105"/>
      <c r="H47" s="105"/>
      <c r="I47" s="105"/>
      <c r="J47" s="105"/>
      <c r="K47" s="106"/>
    </row>
    <row r="48" spans="1:11" ht="46.5" customHeight="1" x14ac:dyDescent="0.25">
      <c r="A48" s="51" t="s">
        <v>15</v>
      </c>
      <c r="B48" s="51" t="s">
        <v>16</v>
      </c>
      <c r="C48" s="52" t="s">
        <v>17</v>
      </c>
      <c r="D48" s="51" t="s">
        <v>18</v>
      </c>
      <c r="E48" s="51" t="s">
        <v>19</v>
      </c>
      <c r="F48" s="53" t="s">
        <v>20</v>
      </c>
      <c r="G48" s="53" t="s">
        <v>21</v>
      </c>
      <c r="H48" s="54" t="s">
        <v>22</v>
      </c>
      <c r="I48" s="51" t="s">
        <v>23</v>
      </c>
      <c r="J48" s="51" t="s">
        <v>24</v>
      </c>
      <c r="K48" s="51" t="s">
        <v>25</v>
      </c>
    </row>
    <row r="49" spans="1:11" ht="105.75" customHeight="1" x14ac:dyDescent="0.25">
      <c r="A49" s="67">
        <v>7.1</v>
      </c>
      <c r="B49" s="24" t="s">
        <v>50</v>
      </c>
      <c r="C49" s="7" t="s">
        <v>86</v>
      </c>
      <c r="D49" s="25" t="s">
        <v>26</v>
      </c>
      <c r="E49" s="26" t="s">
        <v>65</v>
      </c>
      <c r="F49" s="56" t="s">
        <v>27</v>
      </c>
      <c r="G49" s="57"/>
      <c r="H49" s="58"/>
      <c r="I49" s="59" t="s">
        <v>5</v>
      </c>
      <c r="J49" s="60"/>
      <c r="K49" s="60"/>
    </row>
    <row r="50" spans="1:11" x14ac:dyDescent="0.2">
      <c r="B50" s="9"/>
    </row>
    <row r="51" spans="1:11" ht="45.75" customHeight="1" x14ac:dyDescent="0.25">
      <c r="A51" s="94" t="str">
        <f>C9</f>
        <v>Key Objective 8 : Percentage of BME staff personally experiencing discrimination at work from a manager/team leader or other colleagues. 
I)	 To reduce discrimination from 34.1%   to 32%</v>
      </c>
      <c r="B51" s="95"/>
      <c r="C51" s="95"/>
      <c r="D51" s="95"/>
      <c r="E51" s="95"/>
      <c r="F51" s="95"/>
      <c r="G51" s="95"/>
      <c r="H51" s="74"/>
      <c r="I51" s="74"/>
      <c r="J51" s="74"/>
      <c r="K51" s="75"/>
    </row>
    <row r="52" spans="1:11" ht="46.5" customHeight="1" x14ac:dyDescent="0.25">
      <c r="A52" s="51" t="s">
        <v>15</v>
      </c>
      <c r="B52" s="51" t="s">
        <v>16</v>
      </c>
      <c r="C52" s="52" t="s">
        <v>17</v>
      </c>
      <c r="D52" s="51" t="s">
        <v>18</v>
      </c>
      <c r="E52" s="51" t="s">
        <v>19</v>
      </c>
      <c r="F52" s="53" t="s">
        <v>20</v>
      </c>
      <c r="G52" s="53" t="s">
        <v>21</v>
      </c>
      <c r="H52" s="54" t="s">
        <v>22</v>
      </c>
      <c r="I52" s="51" t="s">
        <v>23</v>
      </c>
      <c r="J52" s="51" t="s">
        <v>24</v>
      </c>
      <c r="K52" s="51" t="s">
        <v>25</v>
      </c>
    </row>
    <row r="53" spans="1:11" ht="138" customHeight="1" x14ac:dyDescent="0.25">
      <c r="A53" s="67">
        <v>8.1</v>
      </c>
      <c r="B53" s="12" t="s">
        <v>83</v>
      </c>
      <c r="C53" s="90" t="s">
        <v>51</v>
      </c>
      <c r="D53" s="91">
        <v>45016</v>
      </c>
      <c r="E53" s="27" t="s">
        <v>66</v>
      </c>
      <c r="F53" s="56" t="s">
        <v>27</v>
      </c>
      <c r="G53" s="57"/>
      <c r="H53" s="58"/>
      <c r="I53" s="59" t="s">
        <v>5</v>
      </c>
      <c r="J53" s="60"/>
      <c r="K53" s="60"/>
    </row>
    <row r="54" spans="1:11" ht="109.5" customHeight="1" x14ac:dyDescent="0.25">
      <c r="A54" s="71">
        <v>8.1999999999999993</v>
      </c>
      <c r="B54" s="135" t="s">
        <v>87</v>
      </c>
      <c r="C54" s="90" t="s">
        <v>51</v>
      </c>
      <c r="D54" s="92">
        <v>45016</v>
      </c>
      <c r="E54" s="29" t="s">
        <v>71</v>
      </c>
      <c r="F54" s="26" t="s">
        <v>29</v>
      </c>
      <c r="G54" s="57"/>
      <c r="H54" s="58"/>
      <c r="I54" s="59" t="s">
        <v>5</v>
      </c>
      <c r="J54" s="60"/>
      <c r="K54" s="60"/>
    </row>
    <row r="55" spans="1:11" x14ac:dyDescent="0.25">
      <c r="A55" s="71"/>
      <c r="B55" s="22"/>
      <c r="C55" s="93"/>
      <c r="D55" s="92"/>
      <c r="E55" s="26"/>
      <c r="F55" s="26"/>
      <c r="G55" s="57"/>
      <c r="H55" s="58"/>
      <c r="I55" s="59" t="s">
        <v>5</v>
      </c>
      <c r="J55" s="60"/>
      <c r="K55" s="60"/>
    </row>
    <row r="56" spans="1:11" ht="58.5" customHeight="1" x14ac:dyDescent="0.25">
      <c r="A56" s="94" t="str">
        <f>C10</f>
        <v>Key Objective 9 : Percentage difference between the organisations’ Board membership and its overall workforce disaggregated: 
A) By voting membership of the Board.
B) By executive membership of the Board.</v>
      </c>
      <c r="B56" s="95"/>
      <c r="C56" s="95"/>
      <c r="D56" s="95"/>
      <c r="E56" s="95"/>
      <c r="F56" s="95"/>
      <c r="G56" s="95"/>
      <c r="H56" s="95"/>
      <c r="I56" s="95"/>
      <c r="J56" s="95"/>
      <c r="K56" s="96"/>
    </row>
    <row r="57" spans="1:11" ht="46.5" customHeight="1" x14ac:dyDescent="0.25">
      <c r="A57" s="51" t="s">
        <v>15</v>
      </c>
      <c r="B57" s="51" t="s">
        <v>16</v>
      </c>
      <c r="C57" s="52" t="s">
        <v>17</v>
      </c>
      <c r="D57" s="51" t="s">
        <v>18</v>
      </c>
      <c r="E57" s="51" t="s">
        <v>19</v>
      </c>
      <c r="F57" s="53" t="s">
        <v>20</v>
      </c>
      <c r="G57" s="53" t="s">
        <v>21</v>
      </c>
      <c r="H57" s="54" t="s">
        <v>22</v>
      </c>
      <c r="I57" s="51" t="s">
        <v>23</v>
      </c>
      <c r="J57" s="51" t="s">
        <v>24</v>
      </c>
      <c r="K57" s="51" t="s">
        <v>25</v>
      </c>
    </row>
    <row r="58" spans="1:11" ht="66.75" customHeight="1" x14ac:dyDescent="0.25">
      <c r="A58" s="67">
        <v>9.1</v>
      </c>
      <c r="B58" s="24" t="s">
        <v>84</v>
      </c>
      <c r="C58" s="7" t="s">
        <v>86</v>
      </c>
      <c r="D58" s="25" t="s">
        <v>26</v>
      </c>
      <c r="E58" s="26" t="s">
        <v>65</v>
      </c>
      <c r="F58" s="56" t="s">
        <v>27</v>
      </c>
      <c r="G58" s="57"/>
      <c r="H58" s="58"/>
      <c r="I58" s="59" t="s">
        <v>5</v>
      </c>
      <c r="J58" s="60"/>
      <c r="K58" s="60"/>
    </row>
  </sheetData>
  <autoFilter ref="E1:E58" xr:uid="{301F751D-FD6F-4DF7-836E-F798098773FC}"/>
  <mergeCells count="34">
    <mergeCell ref="J1:K1"/>
    <mergeCell ref="A2:B10"/>
    <mergeCell ref="J2:K2"/>
    <mergeCell ref="J3:K3"/>
    <mergeCell ref="J4:K4"/>
    <mergeCell ref="J5:K5"/>
    <mergeCell ref="J9:K9"/>
    <mergeCell ref="J10:K10"/>
    <mergeCell ref="C12:D13"/>
    <mergeCell ref="E12:F13"/>
    <mergeCell ref="A1:B1"/>
    <mergeCell ref="C1:H1"/>
    <mergeCell ref="C2:G2"/>
    <mergeCell ref="C3:G3"/>
    <mergeCell ref="C4:G4"/>
    <mergeCell ref="C5:G5"/>
    <mergeCell ref="C6:G6"/>
    <mergeCell ref="C11:G11"/>
    <mergeCell ref="A56:K56"/>
    <mergeCell ref="A37:G37"/>
    <mergeCell ref="A41:G41"/>
    <mergeCell ref="A51:G51"/>
    <mergeCell ref="C7:G7"/>
    <mergeCell ref="C8:G8"/>
    <mergeCell ref="C9:G9"/>
    <mergeCell ref="C10:G10"/>
    <mergeCell ref="A17:G17"/>
    <mergeCell ref="A22:K22"/>
    <mergeCell ref="A26:K26"/>
    <mergeCell ref="A30:K30"/>
    <mergeCell ref="A47:K47"/>
    <mergeCell ref="J11:K11"/>
    <mergeCell ref="A12:A13"/>
    <mergeCell ref="B12:B13"/>
  </mergeCells>
  <conditionalFormatting sqref="I28:I29 I19:I20 I39 I2:I11 I32:I35">
    <cfRule type="cellIs" dxfId="36" priority="51" operator="equal">
      <formula>"Amber/Red"</formula>
    </cfRule>
    <cfRule type="cellIs" dxfId="35" priority="52" operator="equal">
      <formula>"Green"</formula>
    </cfRule>
    <cfRule type="cellIs" dxfId="34" priority="53" operator="equal">
      <formula>"Amber"</formula>
    </cfRule>
    <cfRule type="cellIs" dxfId="33" priority="54" operator="equal">
      <formula>"Green/Amber"</formula>
    </cfRule>
    <cfRule type="cellIs" dxfId="32" priority="55" operator="equal">
      <formula>"Red"</formula>
    </cfRule>
  </conditionalFormatting>
  <conditionalFormatting sqref="G25 G19:G21 G39:G40 G32:G35">
    <cfRule type="cellIs" dxfId="31" priority="50" operator="equal">
      <formula>"û"</formula>
    </cfRule>
  </conditionalFormatting>
  <conditionalFormatting sqref="I24">
    <cfRule type="cellIs" dxfId="30" priority="45" operator="equal">
      <formula>"Amber/Red"</formula>
    </cfRule>
    <cfRule type="cellIs" dxfId="29" priority="46" operator="equal">
      <formula>"Green"</formula>
    </cfRule>
    <cfRule type="cellIs" dxfId="28" priority="47" operator="equal">
      <formula>"Amber"</formula>
    </cfRule>
    <cfRule type="cellIs" dxfId="27" priority="48" operator="equal">
      <formula>"Green/Amber"</formula>
    </cfRule>
    <cfRule type="cellIs" dxfId="26" priority="49" operator="equal">
      <formula>"Red"</formula>
    </cfRule>
  </conditionalFormatting>
  <conditionalFormatting sqref="I43:I45">
    <cfRule type="cellIs" dxfId="25" priority="30" operator="equal">
      <formula>"Amber/Red"</formula>
    </cfRule>
    <cfRule type="cellIs" dxfId="24" priority="31" operator="equal">
      <formula>"Green"</formula>
    </cfRule>
    <cfRule type="cellIs" dxfId="23" priority="32" operator="equal">
      <formula>"Amber"</formula>
    </cfRule>
    <cfRule type="cellIs" dxfId="22" priority="33" operator="equal">
      <formula>"Green/Amber"</formula>
    </cfRule>
    <cfRule type="cellIs" dxfId="21" priority="34" operator="equal">
      <formula>"Red"</formula>
    </cfRule>
  </conditionalFormatting>
  <conditionalFormatting sqref="G43:G45">
    <cfRule type="cellIs" dxfId="20" priority="28" operator="equal">
      <formula>"û"</formula>
    </cfRule>
  </conditionalFormatting>
  <conditionalFormatting sqref="G28:G29">
    <cfRule type="cellIs" dxfId="19" priority="26" operator="equal">
      <formula>"û"</formula>
    </cfRule>
  </conditionalFormatting>
  <conditionalFormatting sqref="G24">
    <cfRule type="cellIs" dxfId="18" priority="25" operator="equal">
      <formula>"û"</formula>
    </cfRule>
  </conditionalFormatting>
  <conditionalFormatting sqref="I49">
    <cfRule type="cellIs" dxfId="17" priority="14" operator="equal">
      <formula>"Amber/Red"</formula>
    </cfRule>
    <cfRule type="cellIs" dxfId="16" priority="15" operator="equal">
      <formula>"Green"</formula>
    </cfRule>
    <cfRule type="cellIs" dxfId="15" priority="16" operator="equal">
      <formula>"Amber"</formula>
    </cfRule>
    <cfRule type="cellIs" dxfId="14" priority="17" operator="equal">
      <formula>"Green/Amber"</formula>
    </cfRule>
    <cfRule type="cellIs" dxfId="13" priority="18" operator="equal">
      <formula>"Red"</formula>
    </cfRule>
  </conditionalFormatting>
  <conditionalFormatting sqref="G49">
    <cfRule type="cellIs" dxfId="12" priority="13" operator="equal">
      <formula>"û"</formula>
    </cfRule>
  </conditionalFormatting>
  <conditionalFormatting sqref="I53:I55">
    <cfRule type="cellIs" dxfId="11" priority="8" operator="equal">
      <formula>"Amber/Red"</formula>
    </cfRule>
    <cfRule type="cellIs" dxfId="10" priority="9" operator="equal">
      <formula>"Green"</formula>
    </cfRule>
    <cfRule type="cellIs" dxfId="9" priority="10" operator="equal">
      <formula>"Amber"</formula>
    </cfRule>
    <cfRule type="cellIs" dxfId="8" priority="11" operator="equal">
      <formula>"Green/Amber"</formula>
    </cfRule>
    <cfRule type="cellIs" dxfId="7" priority="12" operator="equal">
      <formula>"Red"</formula>
    </cfRule>
  </conditionalFormatting>
  <conditionalFormatting sqref="G53:G55">
    <cfRule type="cellIs" dxfId="6" priority="7" operator="equal">
      <formula>"û"</formula>
    </cfRule>
  </conditionalFormatting>
  <conditionalFormatting sqref="I58">
    <cfRule type="cellIs" dxfId="5" priority="2" operator="equal">
      <formula>"Amber/Red"</formula>
    </cfRule>
    <cfRule type="cellIs" dxfId="4" priority="3" operator="equal">
      <formula>"Green"</formula>
    </cfRule>
    <cfRule type="cellIs" dxfId="3" priority="4" operator="equal">
      <formula>"Amber"</formula>
    </cfRule>
    <cfRule type="cellIs" dxfId="2" priority="5" operator="equal">
      <formula>"Green/Amber"</formula>
    </cfRule>
    <cfRule type="cellIs" dxfId="1" priority="6" operator="equal">
      <formula>"Red"</formula>
    </cfRule>
  </conditionalFormatting>
  <conditionalFormatting sqref="G58">
    <cfRule type="cellIs" dxfId="0" priority="1" operator="equal">
      <formula>"û"</formula>
    </cfRule>
  </conditionalFormatting>
  <dataValidations count="5">
    <dataValidation type="list" allowBlank="1" showInputMessage="1" showErrorMessage="1" sqref="D14:D15" xr:uid="{18575187-A38E-4342-963D-BD4144682DB8}">
      <formula1>Reporting</formula1>
    </dataValidation>
    <dataValidation type="list" allowBlank="1" showInputMessage="1" showErrorMessage="1" sqref="B15" xr:uid="{DABF3FB1-BE75-4BBF-B81D-B8B8E3336E9B}">
      <formula1>Governance</formula1>
    </dataValidation>
    <dataValidation type="list" allowBlank="1" showInputMessage="1" showErrorMessage="1" sqref="G25 G21" xr:uid="{025B4DE9-3AF2-4F42-82D9-6D2DA026F7D0}">
      <formula1>"ü,,û"</formula1>
    </dataValidation>
    <dataValidation type="list" allowBlank="1" showInputMessage="1" showErrorMessage="1" promptTitle="Enter RAG rating" prompt="Select rating from drop down" sqref="I28:I29 I39 I24 I19:I20 I2:I11 I49 I53:I55 I58 I32:I35 I43:I45" xr:uid="{1143B768-6AF4-4A20-930F-3AA67E108F51}">
      <formula1>"Green,Green/Amber,Amber,Amber/Red,Red"</formula1>
    </dataValidation>
    <dataValidation type="list" allowBlank="1" showInputMessage="1" showErrorMessage="1" sqref="B14" xr:uid="{9F083E3D-316B-48FF-963B-850B16858AA8}">
      <formula1>Committee</formula1>
    </dataValidation>
  </dataValidations>
  <pageMargins left="0.70866141732283472" right="0.70866141732283472" top="0.74803149606299213" bottom="0.74803149606299213" header="0.31496062992125984" footer="0.31496062992125984"/>
  <pageSetup paperSize="7" scale="33" orientation="landscape" r:id="rId1"/>
  <rowBreaks count="2" manualBreakCount="2">
    <brk id="29" max="12" man="1"/>
    <brk id="4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D0AD6-2744-482B-A18C-2FBC8409A76A}">
  <sheetPr>
    <tabColor rgb="FFFF6D6D"/>
  </sheetPr>
  <dimension ref="A1:B10"/>
  <sheetViews>
    <sheetView zoomScale="90" zoomScaleNormal="90" zoomScaleSheetLayoutView="80" workbookViewId="0">
      <selection activeCell="I4" sqref="I4"/>
    </sheetView>
  </sheetViews>
  <sheetFormatPr defaultRowHeight="15" x14ac:dyDescent="0.25"/>
  <cols>
    <col min="1" max="1" width="8" style="2" customWidth="1"/>
    <col min="2" max="2" width="92" style="2" customWidth="1"/>
  </cols>
  <sheetData>
    <row r="1" spans="1:2" ht="66.75" customHeight="1" x14ac:dyDescent="0.25">
      <c r="A1" s="3" t="s">
        <v>52</v>
      </c>
      <c r="B1" s="6" t="s">
        <v>53</v>
      </c>
    </row>
    <row r="2" spans="1:2" ht="41.25" customHeight="1" x14ac:dyDescent="0.25">
      <c r="A2" s="1">
        <v>1</v>
      </c>
      <c r="B2" s="7" t="s">
        <v>54</v>
      </c>
    </row>
    <row r="3" spans="1:2" ht="37.5" customHeight="1" x14ac:dyDescent="0.25">
      <c r="A3" s="1">
        <v>2</v>
      </c>
      <c r="B3" s="7" t="s">
        <v>55</v>
      </c>
    </row>
    <row r="4" spans="1:2" ht="30" customHeight="1" x14ac:dyDescent="0.25">
      <c r="A4" s="1">
        <v>3</v>
      </c>
      <c r="B4" s="7" t="s">
        <v>56</v>
      </c>
    </row>
    <row r="5" spans="1:2" ht="45" customHeight="1" x14ac:dyDescent="0.25">
      <c r="A5" s="1">
        <v>4</v>
      </c>
      <c r="B5" s="7" t="s">
        <v>57</v>
      </c>
    </row>
    <row r="6" spans="1:2" ht="42" customHeight="1" x14ac:dyDescent="0.25">
      <c r="A6" s="1">
        <v>5</v>
      </c>
      <c r="B6" s="7" t="s">
        <v>58</v>
      </c>
    </row>
    <row r="7" spans="1:2" ht="45" customHeight="1" x14ac:dyDescent="0.25">
      <c r="A7" s="1">
        <v>6</v>
      </c>
      <c r="B7" s="7" t="s">
        <v>59</v>
      </c>
    </row>
    <row r="8" spans="1:2" ht="41.25" customHeight="1" x14ac:dyDescent="0.25">
      <c r="A8" s="1">
        <v>7</v>
      </c>
      <c r="B8" s="7" t="s">
        <v>60</v>
      </c>
    </row>
    <row r="9" spans="1:2" ht="45" customHeight="1" x14ac:dyDescent="0.25">
      <c r="A9" s="1">
        <v>8</v>
      </c>
      <c r="B9" s="7" t="s">
        <v>61</v>
      </c>
    </row>
    <row r="10" spans="1:2" ht="39" customHeight="1" x14ac:dyDescent="0.25">
      <c r="A10" s="1">
        <v>9</v>
      </c>
      <c r="B10" s="7" t="s">
        <v>62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6bced0-d74f-4053-b15e-faa75872b091">
      <Terms xmlns="http://schemas.microsoft.com/office/infopath/2007/PartnerControls"/>
    </lcf76f155ced4ddcb4097134ff3c332f>
    <TaxCatchAll xmlns="78d28676-b166-4634-aa38-d24c21514d5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A3ABA71A52534C89C1DFDD5D9A45C5" ma:contentTypeVersion="14" ma:contentTypeDescription="Create a new document." ma:contentTypeScope="" ma:versionID="df0803523df825ae1635f4ae4c308c0f">
  <xsd:schema xmlns:xsd="http://www.w3.org/2001/XMLSchema" xmlns:xs="http://www.w3.org/2001/XMLSchema" xmlns:p="http://schemas.microsoft.com/office/2006/metadata/properties" xmlns:ns2="e16bced0-d74f-4053-b15e-faa75872b091" xmlns:ns3="78d28676-b166-4634-aa38-d24c21514d5d" targetNamespace="http://schemas.microsoft.com/office/2006/metadata/properties" ma:root="true" ma:fieldsID="94e083ec93540be9f3b35361507b9334" ns2:_="" ns3:_="">
    <xsd:import namespace="e16bced0-d74f-4053-b15e-faa75872b091"/>
    <xsd:import namespace="78d28676-b166-4634-aa38-d24c21514d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6bced0-d74f-4053-b15e-faa75872b0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f5cba24-99ec-4568-9088-994d9fadeb61"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d28676-b166-4634-aa38-d24c21514d5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0b5752c-d143-45f2-a557-ac94db04d8d6}" ma:internalName="TaxCatchAll" ma:showField="CatchAllData" ma:web="78d28676-b166-4634-aa38-d24c21514d5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F5F2A2-64A9-4F71-9ED6-18176F2C16EC}">
  <ds:schemaRefs>
    <ds:schemaRef ds:uri="http://schemas.microsoft.com/sharepoint/v3/contenttype/forms"/>
  </ds:schemaRefs>
</ds:datastoreItem>
</file>

<file path=customXml/itemProps2.xml><?xml version="1.0" encoding="utf-8"?>
<ds:datastoreItem xmlns:ds="http://schemas.openxmlformats.org/officeDocument/2006/customXml" ds:itemID="{3719D511-C353-408B-ADB6-0705831A9D66}">
  <ds:schemaRefs>
    <ds:schemaRef ds:uri="http://schemas.microsoft.com/office/2006/metadata/properties"/>
    <ds:schemaRef ds:uri="http://schemas.microsoft.com/office/infopath/2007/PartnerControls"/>
    <ds:schemaRef ds:uri="e16bced0-d74f-4053-b15e-faa75872b091"/>
    <ds:schemaRef ds:uri="78d28676-b166-4634-aa38-d24c21514d5d"/>
  </ds:schemaRefs>
</ds:datastoreItem>
</file>

<file path=customXml/itemProps3.xml><?xml version="1.0" encoding="utf-8"?>
<ds:datastoreItem xmlns:ds="http://schemas.openxmlformats.org/officeDocument/2006/customXml" ds:itemID="{C5F7AFBF-5A32-4D86-87DE-3B29C890F6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6bced0-d74f-4053-b15e-faa75872b091"/>
    <ds:schemaRef ds:uri="78d28676-b166-4634-aa38-d24c21514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WRES Action plan</vt:lpstr>
      <vt:lpstr>NHS WRES Indicators</vt:lpstr>
      <vt:lpstr>'WRES Action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Antony Shipman</dc:creator>
  <cp:keywords/>
  <dc:description/>
  <cp:lastModifiedBy>NickyBowbrick Parry</cp:lastModifiedBy>
  <cp:revision/>
  <cp:lastPrinted>2022-09-12T11:20:57Z</cp:lastPrinted>
  <dcterms:created xsi:type="dcterms:W3CDTF">2020-09-02T08:54:03Z</dcterms:created>
  <dcterms:modified xsi:type="dcterms:W3CDTF">2022-09-21T16:11:15Z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0x01010028A3ABA71A52534C89C1DFDD5D9A45C5</vt:lpwstr>
  </property>
  <property fmtid="{D5CDD505-2E9C-101B-9397-08002B2CF9AE}" pid="3" name="MediaServiceImageTags">
    <vt:lpwstr/>
  </property>
  <property fmtid="{D5CDD505-2E9C-101B-9397-08002B2CF9AE}" pid="4" name="MSIP_Label_a4d1d6be-0264-490d-9a08-eb2a4a7e034f_Enabled">
    <vt:lpwstr>true</vt:lpwstr>
  </property>
  <property fmtid="{D5CDD505-2E9C-101B-9397-08002B2CF9AE}" pid="5" name="MSIP_Label_a4d1d6be-0264-490d-9a08-eb2a4a7e034f_SetDate">
    <vt:lpwstr>2022-09-12T09:40:13Z</vt:lpwstr>
  </property>
  <property fmtid="{D5CDD505-2E9C-101B-9397-08002B2CF9AE}" pid="6" name="MSIP_Label_a4d1d6be-0264-490d-9a08-eb2a4a7e034f_Method">
    <vt:lpwstr>Standard</vt:lpwstr>
  </property>
  <property fmtid="{D5CDD505-2E9C-101B-9397-08002B2CF9AE}" pid="7" name="MSIP_Label_a4d1d6be-0264-490d-9a08-eb2a4a7e034f_Name">
    <vt:lpwstr>defa4170-0d19-0005-0004-bc88714345d2</vt:lpwstr>
  </property>
  <property fmtid="{D5CDD505-2E9C-101B-9397-08002B2CF9AE}" pid="8" name="MSIP_Label_a4d1d6be-0264-490d-9a08-eb2a4a7e034f_SiteId">
    <vt:lpwstr>5a17173c-77af-4977-993d-e1f8ba59ef5f</vt:lpwstr>
  </property>
  <property fmtid="{D5CDD505-2E9C-101B-9397-08002B2CF9AE}" pid="9" name="MSIP_Label_a4d1d6be-0264-490d-9a08-eb2a4a7e034f_ActionId">
    <vt:lpwstr>d377e9cf-4bd7-4454-8d3b-bd7ac1c92a84</vt:lpwstr>
  </property>
  <property fmtid="{D5CDD505-2E9C-101B-9397-08002B2CF9AE}" pid="10" name="MSIP_Label_a4d1d6be-0264-490d-9a08-eb2a4a7e034f_ContentBits">
    <vt:lpwstr>0</vt:lpwstr>
  </property>
</Properties>
</file>